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8_{F1F5852B-FC6F-44D2-BBD7-F03DE2203559}" xr6:coauthVersionLast="47" xr6:coauthVersionMax="47" xr10:uidLastSave="{00000000-0000-0000-0000-000000000000}"/>
  <bookViews>
    <workbookView xWindow="-120" yWindow="-120" windowWidth="20730" windowHeight="11040" activeTab="1" xr2:uid="{00000000-000D-0000-FFFF-FFFF00000000}"/>
  </bookViews>
  <sheets>
    <sheet name="PTEP 2024" sheetId="1" r:id="rId1"/>
    <sheet name="1. ACCESO A INFORMACIÓN PÚBLICA" sheetId="2" r:id="rId2"/>
    <sheet name="2. RENDICIÓN DE CUENTAS" sheetId="3" r:id="rId3"/>
    <sheet name="3. MEJORA EN LA ATENCION" sheetId="4" r:id="rId4"/>
    <sheet name="4. RACIONALIZACION TRAMITES " sheetId="5" r:id="rId5"/>
    <sheet name="5. APERTURA INF DATOS ABIERTOS" sheetId="6" r:id="rId6"/>
    <sheet name="6. PARTICIPACIÓN E INNOVACIÓN" sheetId="7" r:id="rId7"/>
    <sheet name="7. INTEGRIDAD Y ÉTICA PÚBLICA" sheetId="8" r:id="rId8"/>
    <sheet name="8. GESTIÓN RIESGOS CORRUPCION" sheetId="9" r:id="rId9"/>
    <sheet name="9. DEBIDA DILIGENCIA" sheetId="10" r:id="rId10"/>
    <sheet name="Seguimiento Consolidado" sheetId="11" r:id="rId11"/>
    <sheet name="HOJA C2" sheetId="1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xhj80rmBsq4LrB5SHphx/Cjpqank8sgmS/RQ49gXuVk="/>
    </ext>
  </extLst>
</workbook>
</file>

<file path=xl/calcChain.xml><?xml version="1.0" encoding="utf-8"?>
<calcChain xmlns="http://schemas.openxmlformats.org/spreadsheetml/2006/main">
  <c r="G13" i="11" l="1"/>
  <c r="F12" i="11"/>
  <c r="E12" i="11"/>
  <c r="D12" i="11"/>
  <c r="B12" i="11"/>
  <c r="G11" i="11"/>
  <c r="F10" i="11"/>
  <c r="E10" i="11"/>
  <c r="D10" i="11"/>
  <c r="C10" i="11"/>
  <c r="B10" i="11"/>
  <c r="G9" i="11"/>
  <c r="F8" i="11"/>
  <c r="E8" i="11"/>
  <c r="D8" i="11"/>
  <c r="C8" i="11"/>
  <c r="B8" i="11"/>
  <c r="G7" i="11"/>
  <c r="F6" i="11"/>
  <c r="E6" i="11"/>
  <c r="D6" i="11"/>
  <c r="B6" i="11"/>
  <c r="G5" i="11"/>
  <c r="G14" i="11" s="1"/>
  <c r="G16" i="11" s="1"/>
  <c r="Z15" i="10"/>
  <c r="V15" i="10"/>
  <c r="F13" i="11" s="1"/>
  <c r="S15" i="10"/>
  <c r="E13" i="11" s="1"/>
  <c r="O15" i="10"/>
  <c r="D13" i="11" s="1"/>
  <c r="L15" i="10"/>
  <c r="C13" i="11" s="1"/>
  <c r="H15" i="10"/>
  <c r="B13" i="11" s="1"/>
  <c r="Z20" i="9"/>
  <c r="G12" i="11" s="1"/>
  <c r="V20" i="9"/>
  <c r="S20" i="9"/>
  <c r="O20" i="9"/>
  <c r="L20" i="9"/>
  <c r="C12" i="11" s="1"/>
  <c r="H20" i="9"/>
  <c r="Z35" i="8"/>
  <c r="V35" i="8"/>
  <c r="F11" i="11" s="1"/>
  <c r="S35" i="8"/>
  <c r="E11" i="11" s="1"/>
  <c r="O35" i="8"/>
  <c r="D11" i="11" s="1"/>
  <c r="L35" i="8"/>
  <c r="C11" i="11" s="1"/>
  <c r="H35" i="8"/>
  <c r="B11" i="11" s="1"/>
  <c r="Z10" i="7"/>
  <c r="G10" i="11" s="1"/>
  <c r="V10" i="7"/>
  <c r="S10" i="7"/>
  <c r="O10" i="7"/>
  <c r="L10" i="7"/>
  <c r="H10" i="7"/>
  <c r="Z9" i="6"/>
  <c r="V9" i="6"/>
  <c r="F9" i="11" s="1"/>
  <c r="S9" i="6"/>
  <c r="E9" i="11" s="1"/>
  <c r="O9" i="6"/>
  <c r="D9" i="11" s="1"/>
  <c r="L9" i="6"/>
  <c r="C9" i="11" s="1"/>
  <c r="H9" i="6"/>
  <c r="B9" i="11" s="1"/>
  <c r="Z14" i="5"/>
  <c r="G8" i="11" s="1"/>
  <c r="V14" i="5"/>
  <c r="S14" i="5"/>
  <c r="O14" i="5"/>
  <c r="L14" i="5"/>
  <c r="H14" i="5"/>
  <c r="Z22" i="4"/>
  <c r="V22" i="4"/>
  <c r="F7" i="11" s="1"/>
  <c r="S22" i="4"/>
  <c r="E7" i="11" s="1"/>
  <c r="O22" i="4"/>
  <c r="D7" i="11" s="1"/>
  <c r="L22" i="4"/>
  <c r="C7" i="11" s="1"/>
  <c r="H22" i="4"/>
  <c r="B7" i="11" s="1"/>
  <c r="Z17" i="3"/>
  <c r="G6" i="11" s="1"/>
  <c r="V17" i="3"/>
  <c r="S17" i="3"/>
  <c r="O17" i="3"/>
  <c r="H17" i="3"/>
  <c r="L5" i="3"/>
  <c r="L17" i="3" s="1"/>
  <c r="C6" i="11" s="1"/>
  <c r="Z16" i="2"/>
  <c r="V16" i="2"/>
  <c r="F5" i="11" s="1"/>
  <c r="F14" i="11" s="1"/>
  <c r="F16" i="11" s="1"/>
  <c r="S16" i="2"/>
  <c r="E5" i="11" s="1"/>
  <c r="E14" i="11" s="1"/>
  <c r="E16" i="11" s="1"/>
  <c r="O16" i="2"/>
  <c r="D5" i="11" s="1"/>
  <c r="D14" i="11" s="1"/>
  <c r="D16" i="11" s="1"/>
  <c r="L16" i="2"/>
  <c r="C5" i="11" s="1"/>
  <c r="H16" i="2"/>
  <c r="B5" i="11" s="1"/>
  <c r="B14" i="11" s="1"/>
  <c r="B16" i="11" s="1"/>
  <c r="C14" i="11" l="1"/>
  <c r="C16" i="11" s="1"/>
</calcChain>
</file>

<file path=xl/sharedStrings.xml><?xml version="1.0" encoding="utf-8"?>
<sst xmlns="http://schemas.openxmlformats.org/spreadsheetml/2006/main" count="1759" uniqueCount="837">
  <si>
    <t>PROGRAMA DE TRANSPARENCIA Y ETICA PÚBLICA - PTEP 2024 - VERSIÓN 1</t>
  </si>
  <si>
    <t>OBJETIVO GENERAL</t>
  </si>
  <si>
    <t>Fortalecer los procesos estratégicos, de apoyo y evaluación, mediante la implementación de lineamientos que soporten la gestión misional, en cumplimiento de los objetivos estratégicos institucionales y en el marco de la mejora continua.</t>
  </si>
  <si>
    <t xml:space="preserve">OBJETIVOS ESPECÍFICOS </t>
  </si>
  <si>
    <t>* Gestionar los riesgos de corrupción identificados por procesos con el fin de evitar su materialización.
* Realizar acciones encaminadas al fortalecimiento de la administración de riesgos de lavado de activos y financiación del terrorismo al interior de la Entidad.
* Realizar acciones encaminadas a estandarizar y optimizar los trámites, OPA's y servicios que presta la Entidad.
* Fortalecer los espacios de rendición de cuentas con el fin de dar a conocer a más personas la gestión de la Entidad.
* Desarrollar acciones en busca de la mejora de la atención a las personas que solicitan los servicios de la Entidad.
* Avanzar en la implementación de los lineamientos para garantizar el acceso a la información pública en la Entidad.
* Realizar acciones para el fortalecimiento de la generación de datos abiertos producidos por la Entidad.
* Fortalecer la política de integridad y la apropiación del código de integridad al interior de la Entidad.
* Establecer e implementar acciones encaminadas al fortalecimiento de la política de participación ciudadana en la gestión pública.
* Establecer e implementar acciones encaminadas al fortalecimiento de la política de gestión del conocimiento y la innovación al interior de la Entidad.</t>
  </si>
  <si>
    <t>SERVICIOS DEL INSTITUTO DISTRITAL DE GESTIÓN DE RIESGOS Y CAMBIO CLIMÁTICO - IDIGER</t>
  </si>
  <si>
    <t>1. Evaluación de Planes de Emergencias y Contingencia - PEC- y Emisión de Conceptos Técnicos para el registro de parques de diversiones, atracciones mecánicas, dispositivos de entretenimiento e inflables en el Distrito Capital.
2. Conceptos técnicos para licencias de urbanización.
3. Visitas de verificación general a los sistemas de transporte vertical en edificaciones y puertas eléctricas en el Distrito Capital.
4. Visita técnica de valoración de la condición de riesgo inminente.
5. Concepto de riesgos para legalización y regularización de barrios.
6. Concepto para adopción de planes parciales.
7. Concepto técnico de amenaza ruina -CAR.
8. Certificado de Riesgo.</t>
  </si>
  <si>
    <t>TRÁMITES Y OPA's</t>
  </si>
  <si>
    <t>1. Certificación de afectación por emergencia, calamidad y/o desastre
2. Evaluación de Planes de Emergencias y Contingencia - PEC- y Emisión de Conceptos Técnicos para Aglomeraciones de Publico en el Distrito Capital</t>
  </si>
  <si>
    <t>COMPONENTES</t>
  </si>
  <si>
    <t>1. Mecanismos para la transparencia y acceso a la información pública.
2. Rendición de Cuentas.
3. Mecanismos para Mejorar la Atención a la Ciudadanía.
4. Racionalización de Trámites.
5. Apertura de información y datos abiertos.
6. Participación e innovación en la gestión pública.
7. Promoción de la integridad y a ética pública.
8. Gestión del Riesgo de Corrupción.
9. Medidas de debida diligencia.</t>
  </si>
  <si>
    <t>RECURSOS</t>
  </si>
  <si>
    <t>Los recursos humanos, tecnológicos, físicos y presupuestales con los que se ejecuta el programa de transparencia y ética pública, están contemplados en el rubro de funcionamiento de la Entidad.</t>
  </si>
  <si>
    <t>FECHA INICIAL DE LA FORMULACIÓN</t>
  </si>
  <si>
    <t>12 DE ENERO DE 2024</t>
  </si>
  <si>
    <t>MONITOREOS Y SEGUIMIENTOS</t>
  </si>
  <si>
    <t>Primer Monitoreo y Seguimiento</t>
  </si>
  <si>
    <t>Segundo Monitoreo y Seguimiento</t>
  </si>
  <si>
    <t>Tercer Monitoreo y Seguimiento</t>
  </si>
  <si>
    <t>Periodo</t>
  </si>
  <si>
    <t>Publicación</t>
  </si>
  <si>
    <t>1 de Enero al 15 de Abril de 2024</t>
  </si>
  <si>
    <t>Hasta el 12 de Mayo de 2024</t>
  </si>
  <si>
    <t>16 de Abril al 15 de Agosto de 2024</t>
  </si>
  <si>
    <t>Hasta el 14 de Septiembre de 2024</t>
  </si>
  <si>
    <t>16 de Agosto al 31 de Diciembre de 2024</t>
  </si>
  <si>
    <t>Hasta el 15 de Enero de 2025</t>
  </si>
  <si>
    <t>ENTREGA DE EVIDENCIAS</t>
  </si>
  <si>
    <t>Del 20 de Abril Hasta el 26 de Abril de 2024</t>
  </si>
  <si>
    <t>Del 16 de Agosto Hasta el 25 de Agosto de 2024</t>
  </si>
  <si>
    <t>Del 16 de Diciembre Hasta el 25 de Diciembre de 2024</t>
  </si>
  <si>
    <t xml:space="preserve">PERIODO DE EJECUCIÓN </t>
  </si>
  <si>
    <t>AÑO 2024</t>
  </si>
  <si>
    <t>VERSIÓN ACTUAL</t>
  </si>
  <si>
    <t>VERSIÓN 1</t>
  </si>
  <si>
    <t>FECHA MODIFICACIÓN PTEP</t>
  </si>
  <si>
    <t>NUEVA VERSIÓN</t>
  </si>
  <si>
    <t>VERSIÓN 2</t>
  </si>
  <si>
    <t>JUSTIFICACIONES DE LOS CAMBIOS REALIZADOS AL PROGRAMA</t>
  </si>
  <si>
    <t>Se incluyeron 4 actividades en el componente No. 3 de MECANISMOS PARA MEJORAR LA ATENCIÓN A LA CIUDADANÍA, las cuales se identifican bajo los numerales 3.3., 4.4., 4.5. y 5.2. Estas actividades se incluyeron para fortalecer la calificación FURAG 2024 de la política MIPG de servicio al ciudadano, bajo la estrategia de integración de los instrumentos de planeación existentes con el Modelo Integrado de Planeación y Gestión (MIPG).</t>
  </si>
  <si>
    <t>COMPONENTE 1: MECANISMOS PARA LA TRANSPARENCIA Y ACCESO A LA INFORMACIÓN PÚBLICA</t>
  </si>
  <si>
    <t xml:space="preserve">SUBCOMPONENTE / PROCESOS </t>
  </si>
  <si>
    <t>ITEM</t>
  </si>
  <si>
    <t xml:space="preserve">ACTIVIDADES </t>
  </si>
  <si>
    <t xml:space="preserve">META O PRODUCTO </t>
  </si>
  <si>
    <t>RESPONSABLE DIRECTO</t>
  </si>
  <si>
    <t>RESPONSABLES DE APOYO</t>
  </si>
  <si>
    <t>FECHA PROGRAMADA</t>
  </si>
  <si>
    <t>PRIMER REPORTE DEL 1 DE ENERO AL 15 DE ABRIL DE 2024</t>
  </si>
  <si>
    <t>SEGUNDO REPORTE DEL 16 DE ABRIL AL 15 DE AGOSTO DE 2024</t>
  </si>
  <si>
    <t>TERCER REPORTE DEL 16 DE AGOSTO AL 31 DE DICIEMBRE DE 2024</t>
  </si>
  <si>
    <t>PRIMERA LINEA DE DEFENSA
 (DIRECTIVOS - RESPONSABLES DE LOS PROCESOS)</t>
  </si>
  <si>
    <t>SEGUNDA LÍNEA DE DEFENSA
(OFICINA ASESORA DE PLANEACIÓN)</t>
  </si>
  <si>
    <t>TERCERA LÍNEA DE DEFENSA
(OFICINA DE CONTROL INTERNO)</t>
  </si>
  <si>
    <t>% DE AVANCE</t>
  </si>
  <si>
    <t>REPORTE DE LOS AVANCES DE LAS ACCIONES EJECUTADAS</t>
  </si>
  <si>
    <t>EVIDENCIAS / PRODUCTOS ENTREGADOS</t>
  </si>
  <si>
    <t>DESCRIPCION DEL MONITOREO (ACOMPAÑAMIENTO)</t>
  </si>
  <si>
    <t>DESCRIPCION DEL SEGUIMIENTO</t>
  </si>
  <si>
    <t>EVIDENCIA DEL SEGUIMIENTO</t>
  </si>
  <si>
    <r>
      <rPr>
        <b/>
        <sz val="9"/>
        <color theme="1"/>
        <rFont val="Century Gothic"/>
      </rPr>
      <t xml:space="preserve">Subcomponente 1
</t>
    </r>
    <r>
      <rPr>
        <sz val="9"/>
        <color theme="1"/>
        <rFont val="Century Gothic"/>
      </rPr>
      <t>Lineamientos de Transparencia Activa</t>
    </r>
  </si>
  <si>
    <t>1.1</t>
  </si>
  <si>
    <t>Verificar que la información del botón de transparencia se mantenga actualizada en la página web de la entidad según periodicidad estipulada en el Esquema de Publicación de la Información</t>
  </si>
  <si>
    <t>* Un correo mensual enviado a la Oficina TIC solicitando la actualización de la información 
 (11 correos para la vigencia)</t>
  </si>
  <si>
    <t>Oficina Asesora de Planeación</t>
  </si>
  <si>
    <t>Todas la Dependencias</t>
  </si>
  <si>
    <t>Fecha inicio: 10 de enero de 2024
Fecha final: 31 de diciembre de 2024</t>
  </si>
  <si>
    <t>Se realizaron las solicitudes a la Oficina TIC para la actualización de algunos contenidos del menú de transparencia en los meses de enero, febrero, marzo y abril de 2024.</t>
  </si>
  <si>
    <t>* 15 correos de solicitud y publicación en el menú de transparencia, de los meses de enero, febrero, marzo y abril 2024.</t>
  </si>
  <si>
    <t>Se evidencia el cumplimiento de la actividad en un 33,33% anual y 100% cuatrimestral, con los correos de solicitud a la Oficina TIC de publicación de documentos en el menú de transparencia de la página web institucional.</t>
  </si>
  <si>
    <r>
      <rPr>
        <b/>
        <sz val="9"/>
        <color theme="1"/>
        <rFont val="Century Gothic"/>
      </rPr>
      <t>08/05/2024.</t>
    </r>
    <r>
      <rPr>
        <sz val="9"/>
        <color theme="1"/>
        <rFont val="Century Gothic"/>
      </rPr>
      <t xml:space="preserve"> Se evidencian 15 soportes de publicación y actualización de contenidos del menú de transparencia en los meses de enero, febrero, marzo y abril de 2024. 
</t>
    </r>
    <r>
      <rPr>
        <b/>
        <sz val="9"/>
        <color rgb="FF6AA84F"/>
        <rFont val="Century Gothic"/>
      </rPr>
      <t>EN DESARROLLO</t>
    </r>
  </si>
  <si>
    <t>https://www.idiger.gov.co/transparencia</t>
  </si>
  <si>
    <t>1.2</t>
  </si>
  <si>
    <t>Sensibilizar a funcionarios y contratistas en temas relacionados con la Ley de Transparencia y Acceso a la Información Pública.</t>
  </si>
  <si>
    <t>* 3 o mas divulgaciones por medio de los canales de comunicación internos.</t>
  </si>
  <si>
    <t>Comunicaciones</t>
  </si>
  <si>
    <t>Fecha inicio: 01 de febrero 2024
Fecha final: 31 de diciembre de 2024</t>
  </si>
  <si>
    <t>Se realizó la sensibilización del proposito de la política de transparencia y acceso a la información pública, mediante correo masivo para todos los funcionarios y contratistas del IDIGER.</t>
  </si>
  <si>
    <t>* Correo_Propositos Política de Transparencia y AIP - IDIGER
* Pieza Grafica Sensibilización en Materia de Transparencia (Aprobada)_E-mail
* Soporte de Solicitudes a Comunicaciones para PTEP 2024 (1er Cuatrim)</t>
  </si>
  <si>
    <t>Se evidencia el cumplimiento de la actividad en un 33,33% anual y 100% cuatrimestral, con el correo masivo de sensibilización sobre el proposito de la política de transparencia y acceso a la información pública.</t>
  </si>
  <si>
    <r>
      <rPr>
        <b/>
        <sz val="9"/>
        <color rgb="FF000000"/>
        <rFont val="Century Gothic"/>
      </rPr>
      <t xml:space="preserve">08/05/2024. </t>
    </r>
    <r>
      <rPr>
        <sz val="9"/>
        <color rgb="FF000000"/>
        <rFont val="Century Gothic"/>
      </rPr>
      <t xml:space="preserve">Se evidencia socialización del 24/04/2024 ¨Aprendamos sobre Política de Transparencia  - Propósito de la Política de Transparencia  y Acceso a la Información Pública”
Se evidencian 4 solicitudes al área de comunicaciones del PTEP vigencia 2024.
</t>
    </r>
    <r>
      <rPr>
        <b/>
        <sz val="9"/>
        <color rgb="FF6AA84F"/>
        <rFont val="Century Gothic"/>
      </rPr>
      <t>EN DESARROLLO</t>
    </r>
  </si>
  <si>
    <r>
      <rPr>
        <u/>
        <sz val="9"/>
        <color rgb="FF000000"/>
        <rFont val="Century Gothic"/>
      </rPr>
      <t xml:space="preserve">Drive
</t>
    </r>
    <r>
      <rPr>
        <u/>
        <sz val="9"/>
        <color rgb="FF0000FF"/>
        <rFont val="Century Gothic"/>
      </rPr>
      <t xml:space="preserve">
https://drive.google.com/drive/folders/1oIK2XAK-QMItRUQyF5KNwh5DStiEVqIJ</t>
    </r>
  </si>
  <si>
    <t>1.3</t>
  </si>
  <si>
    <t>Desarrollar jornadas de capacitación sobre manual de contratación, supervisión e interventoría, SECOP II y tienda virtual, dirigidas a supervisores y apoyos a la supervisión.</t>
  </si>
  <si>
    <t>* Listados de asistencia físicos o digitales que den cuenta de las capacitaciones realizadas. (una capacitación por semestre)</t>
  </si>
  <si>
    <t>Oficina Jurídica</t>
  </si>
  <si>
    <t>Subdirección Corporativa 
(Gestión del Talento Humano)</t>
  </si>
  <si>
    <t>Fecha inicio: 01 de febrero de 2024
Fecha final: 31 de diciembre de 2024</t>
  </si>
  <si>
    <t>En el primer trimestre se han efectuado dos capacitaciones  relacionadas con el manual de contratación, supervisión de contratos y lineamientos de evaluación de procesos</t>
  </si>
  <si>
    <t>Se adjuntan informes y presentaciones  realizadas</t>
  </si>
  <si>
    <r>
      <rPr>
        <sz val="9"/>
        <color rgb="FF000000"/>
        <rFont val="Century Gothic"/>
      </rPr>
      <t xml:space="preserve">Se evidencia el cumplimiento de la actividad en un 50% anual y 100% semestral, con las dos capacitaciones realizadas y los listados de asistencia correspondientes.
</t>
    </r>
    <r>
      <rPr>
        <b/>
        <sz val="9"/>
        <color rgb="FF000000"/>
        <rFont val="Century Gothic"/>
      </rPr>
      <t xml:space="preserve">Recomendación: </t>
    </r>
    <r>
      <rPr>
        <sz val="9"/>
        <color rgb="FF000000"/>
        <rFont val="Century Gothic"/>
      </rPr>
      <t>Se recomienda incluir para el reporte del 2do cuatrimestre el listado de asistencia de la capacitación realizada en el mes de enero 2024, ya que esta es la evidencia establecida en la columna "Producto" para demostrar el cumplimiento correcto de esta actividad.</t>
    </r>
  </si>
  <si>
    <r>
      <rPr>
        <b/>
        <sz val="9"/>
        <color theme="1"/>
        <rFont val="Century Gothic"/>
      </rPr>
      <t>08/05/2024</t>
    </r>
    <r>
      <rPr>
        <sz val="9"/>
        <color theme="1"/>
        <rFont val="Century Gothic"/>
      </rPr>
      <t xml:space="preserve">. Se evidencia ¨Informe socialización acciones de mejora Asociados a proceso contractual Febrero 02/2024¨ e ¨Informe capacitación evaluación de las propuestas acciones de mejora asociados a proceso contractual Marzo 01 y 07 de 2024¨. 
Se evidencia presentación en Power Point ¨Capacitación y Socialización evaluación de propuestas en procesos contractuales y temas varios¨ del 06/03/2024. 
Se evidencia presentación en Power Point ¨Capacitación y Socialización temas Gestión Contractual¨ del 19/01/2024. 
</t>
    </r>
    <r>
      <rPr>
        <b/>
        <sz val="9"/>
        <color rgb="FF6AA84F"/>
        <rFont val="Century Gothic"/>
      </rPr>
      <t>EN DESARROLLO</t>
    </r>
  </si>
  <si>
    <r>
      <rPr>
        <sz val="9"/>
        <rFont val="Century Gothic"/>
      </rPr>
      <t>Drive</t>
    </r>
    <r>
      <rPr>
        <sz val="9"/>
        <color rgb="FF000000"/>
        <rFont val="Century Gothic"/>
      </rPr>
      <t xml:space="preserve">
</t>
    </r>
    <r>
      <rPr>
        <u/>
        <sz val="9"/>
        <color rgb="FF0000FF"/>
        <rFont val="Century Gothic"/>
      </rPr>
      <t>https://drive.google.com/drive/folders/1evDcIN85vJWAjqI-EjWaU_jG4Ey9Knj_</t>
    </r>
  </si>
  <si>
    <t>1.4</t>
  </si>
  <si>
    <t>Mantener actualizada la información correspondiente a contratación pública en la página web institucional.</t>
  </si>
  <si>
    <t>* Links o capturas de pantalla que demuestren las publicaciones en link de transparencia mensualmente.</t>
  </si>
  <si>
    <t>Oficina TIC</t>
  </si>
  <si>
    <t>Fecha inicio: 01 de enero de 2024
Fecha final: 31 de diciembre de 2024</t>
  </si>
  <si>
    <t>En el primer trimestre se ha actualizado la información correspondiente a contratación pública de los meses Enero, Febrero y Marzo de 2024</t>
  </si>
  <si>
    <t>Se adjuntan pantallazo de los tres meses de información de excel por meses</t>
  </si>
  <si>
    <r>
      <rPr>
        <sz val="9"/>
        <color rgb="FF000000"/>
        <rFont val="Century Gothic"/>
      </rPr>
      <t xml:space="preserve">Se evidencia el cumplimiento de la actividad en un 25% anual, teniendo en cuenta que no se reportaron evidencias del mes de abril 2024 y 75% cuatrimestral, con los archivos de excel que cuentan con los enlaces de publicación de la información contractual en la plataforma SECOP II.
</t>
    </r>
    <r>
      <rPr>
        <b/>
        <sz val="9"/>
        <color rgb="FF000000"/>
        <rFont val="Century Gothic"/>
      </rPr>
      <t>Recomendación:</t>
    </r>
    <r>
      <rPr>
        <sz val="9"/>
        <color rgb="FF000000"/>
        <rFont val="Century Gothic"/>
      </rPr>
      <t xml:space="preserve"> Se recomienda evaluar el alcance y/o los productos asociados a esta actividad, ya que de acuerdo a lo establecido en las columnas "Actividades" y "Productos" lo planificado indica que las evidencias se deben ver reflejadas en el menú de transparencia de la página web institucional y no en la plataforma de Secop II.</t>
    </r>
  </si>
  <si>
    <r>
      <rPr>
        <sz val="9"/>
        <color rgb="FF000000"/>
        <rFont val="Century Gothic"/>
      </rPr>
      <t xml:space="preserve">
</t>
    </r>
    <r>
      <rPr>
        <b/>
        <sz val="9"/>
        <color rgb="FF000000"/>
        <rFont val="Century Gothic"/>
      </rPr>
      <t>08/05/2024.</t>
    </r>
    <r>
      <rPr>
        <sz val="9"/>
        <color rgb="FF000000"/>
        <rFont val="Century Gothic"/>
      </rPr>
      <t xml:space="preserve">  Se evidencia archivo en Excel de la contratación pública de los meses enero, febrero y marzo de 2024. No se evidencia el seguimiento del mes de abril. Frente a la meta producto y frente al presente corte de 4 productos solo se evidencian 3.
Se recomienda cumplir con los productos y tiempos establecidos, con el fin de evitar futuros incumplimientos de la meta establecida. 
</t>
    </r>
    <r>
      <rPr>
        <b/>
        <sz val="9"/>
        <color rgb="FFF1C232"/>
        <rFont val="Century Gothic"/>
      </rPr>
      <t>ACTIVIDAD PARCIALMENTE CUMPLIDA</t>
    </r>
  </si>
  <si>
    <r>
      <rPr>
        <sz val="9"/>
        <color rgb="FF000000"/>
        <rFont val="Century Gothic"/>
      </rPr>
      <t xml:space="preserve">Drive
</t>
    </r>
    <r>
      <rPr>
        <u/>
        <sz val="9"/>
        <color rgb="FF1155CC"/>
        <rFont val="Century Gothic"/>
      </rPr>
      <t>https://drive.google.com/drive/folders/1fquoX9kTPm309qpVe8wKNlqerBPrMryu</t>
    </r>
  </si>
  <si>
    <r>
      <rPr>
        <b/>
        <sz val="9"/>
        <color theme="1"/>
        <rFont val="Century Gothic"/>
      </rPr>
      <t xml:space="preserve">Subcomponente 2
</t>
    </r>
    <r>
      <rPr>
        <sz val="9"/>
        <color rgb="FF000000"/>
        <rFont val="Century Gothic"/>
      </rPr>
      <t>Lineamientos de Transparencia Pasiva</t>
    </r>
  </si>
  <si>
    <t>2.1</t>
  </si>
  <si>
    <t>Generar el informe de solicitudes de acceso a la información pública de manera cuatrimestral.</t>
  </si>
  <si>
    <t>* Tres (3) publicaciones en el menú de transparencia de la página web institucional, con los datos consolidados de las solicitudes de acceso a la información pública
Publicación 1: periodo septiembre a diciembre 2023  (publicar en febrero 2024)
Publicación 2: periodo enero a abril 2024 (publicar en mayo 2024)
Publicación 3: periodo mayo a agosto 2024 (publicar en septiembre 2024)</t>
  </si>
  <si>
    <t>Subdirección Corporativa (Gestión Documental)</t>
  </si>
  <si>
    <t>Comunicaciones
Oficina TIC</t>
  </si>
  <si>
    <t>La actividad se encuentra en desarrollo y se reportará su avance en el 2do cuatrimestre de 2024</t>
  </si>
  <si>
    <t>* No Aplica</t>
  </si>
  <si>
    <t>No se evidencian avances en la presente actividad, sin embargo, esta se encuentra en terminos, de acuerdo con la fecha maxima de entrega.</t>
  </si>
  <si>
    <r>
      <rPr>
        <b/>
        <sz val="9"/>
        <color rgb="FF000000"/>
        <rFont val="Century Gothic"/>
      </rPr>
      <t xml:space="preserve">08/05/2024. </t>
    </r>
    <r>
      <rPr>
        <sz val="9"/>
        <color rgb="FF000000"/>
        <rFont val="Century Gothic"/>
      </rPr>
      <t xml:space="preserve">No se evidencia avance de la acción. No se cumple con el producto establecido en la meta ¨Publicación 1: periodo septiembre a diciembre 2023 (publicar en febrero 2024)¨. 
Se recomienda cumplir con los productos y tiempos establecidos, con el fin de evitar futuros incumplimientos de la meta establecida.    
</t>
    </r>
    <r>
      <rPr>
        <b/>
        <sz val="9"/>
        <color rgb="FFFF0000"/>
        <rFont val="Century Gothic"/>
      </rPr>
      <t>ACTIVIDAD INCUMPLIDA</t>
    </r>
  </si>
  <si>
    <r>
      <rPr>
        <sz val="9"/>
        <color rgb="FF000000"/>
        <rFont val="Century Gothic"/>
      </rPr>
      <t xml:space="preserve">Drive
</t>
    </r>
    <r>
      <rPr>
        <sz val="9"/>
        <color rgb="FF1155CC"/>
        <rFont val="Century Gothic"/>
      </rPr>
      <t>https://drive.google.com/drive/folders/1FM7yaJo-d9EfJyi0FT3JUtBRh4Rwgo2b</t>
    </r>
  </si>
  <si>
    <r>
      <rPr>
        <b/>
        <sz val="9"/>
        <color theme="1"/>
        <rFont val="Century Gothic"/>
      </rPr>
      <t xml:space="preserve">Subcomponente 3
</t>
    </r>
    <r>
      <rPr>
        <sz val="9"/>
        <color rgb="FF000000"/>
        <rFont val="Century Gothic"/>
      </rPr>
      <t>Elaboración de los Instrumentos de Gestión de la Información</t>
    </r>
  </si>
  <si>
    <t>3.1</t>
  </si>
  <si>
    <t>Identificar creaciones, modificaciones o eliminaciones en las tipologías documentales asociadas con las TRD</t>
  </si>
  <si>
    <t>* Subsanación de la presentación de las TRD  en el Consejo Distrital de Archivos para el periodo 2016-2022 (comunicación externa radicada con los anexos correspondientes)</t>
  </si>
  <si>
    <t xml:space="preserve">Oficina Asesora de Planeación </t>
  </si>
  <si>
    <r>
      <rPr>
        <b/>
        <sz val="9"/>
        <color rgb="FF000000"/>
        <rFont val="Century Gothic"/>
      </rPr>
      <t>08/05/2024:</t>
    </r>
    <r>
      <rPr>
        <sz val="9"/>
        <color rgb="FF000000"/>
        <rFont val="Century Gothic"/>
      </rPr>
      <t xml:space="preserve"> No se evidencia avance de esta acción. 
Se recomienda avanzar en la acción, con el fin de evitar el incumplimiento de esta actividad. 
</t>
    </r>
    <r>
      <rPr>
        <b/>
        <sz val="9"/>
        <color rgb="FF6AA84F"/>
        <rFont val="Century Gothic"/>
      </rPr>
      <t>EN DESARROLLO</t>
    </r>
    <r>
      <rPr>
        <sz val="9"/>
        <color rgb="FF000000"/>
        <rFont val="Century Gothic"/>
      </rPr>
      <t xml:space="preserve">
</t>
    </r>
  </si>
  <si>
    <r>
      <rPr>
        <sz val="9"/>
        <color rgb="FF000000"/>
        <rFont val="Century Gothic"/>
      </rPr>
      <t xml:space="preserve">Drive
</t>
    </r>
    <r>
      <rPr>
        <u/>
        <sz val="9"/>
        <color rgb="FF1155CC"/>
        <rFont val="Century Gothic"/>
      </rPr>
      <t>https://drive.google.com/drive/folders/1A_5dCKWCajZeR2ME1bTBxY2wrp0Snyla</t>
    </r>
  </si>
  <si>
    <t>3.2</t>
  </si>
  <si>
    <t>Actualizar el Inventario de Activos de Información</t>
  </si>
  <si>
    <t>* Archivo de Excel con el inventario de activos de información actualizado y  publicado en el menú de transparencia.</t>
  </si>
  <si>
    <t>Oficina TIC
Oficina Jurídica</t>
  </si>
  <si>
    <r>
      <rPr>
        <sz val="9"/>
        <color rgb="FF000000"/>
        <rFont val="Century Gothic"/>
      </rPr>
      <t xml:space="preserve">1. Esta actividad se encuentra pendiente para ejecución.   De acuerdo al Plan de Seguridad de la Información.                                                                                                                                                        2. Este primer trimestre se trabajó en los planes para 2024, el ajuste a las actividades de los planes, llevarlos a comité institucional para su aprobación.                                                                                                                                                                                                              3. La actividad N.5 corresponde  a Actualizar el Inventario de activos de información. Producto: Activos de Información.                                                                                                                                        </t>
    </r>
    <r>
      <rPr>
        <b/>
        <i/>
        <sz val="9"/>
        <color rgb="FF000000"/>
        <rFont val="Century Gothic"/>
      </rPr>
      <t>Ejecución el tercer trimestre de 2024.</t>
    </r>
    <r>
      <rPr>
        <sz val="9"/>
        <color rgb="FF000000"/>
        <rFont val="Century Gothic"/>
      </rPr>
      <t xml:space="preserve"> Anexo link de Plan actualizado y publicado en Abril de 2024, y matriz de seguimiento del plan correspondiente al primer trimestre, en este drive.</t>
    </r>
  </si>
  <si>
    <r>
      <rPr>
        <u/>
        <sz val="9"/>
        <color rgb="FF0000FF"/>
        <rFont val="Century Gothic"/>
      </rPr>
      <t>https://www.idiger.gov.co/documents/20182/1436594/Plan+de+Seguridad+y+Privacidad+de+la+Informaci%C3%B3n+V2.pdf</t>
    </r>
    <r>
      <rPr>
        <sz val="9"/>
        <rFont val="Century Gothic"/>
      </rPr>
      <t xml:space="preserve">                                                                               </t>
    </r>
    <r>
      <rPr>
        <u/>
        <sz val="9"/>
        <color rgb="FF1155CC"/>
        <rFont val="Century Gothic"/>
      </rPr>
      <t>https://drive.google.com/drive/folders/1IIDbiri-6YqF6wrtb0wUqAY52Azp4BoN</t>
    </r>
  </si>
  <si>
    <r>
      <rPr>
        <b/>
        <sz val="9"/>
        <color rgb="FF000000"/>
        <rFont val="Century Gothic"/>
      </rPr>
      <t xml:space="preserve">08/05/2024. </t>
    </r>
    <r>
      <rPr>
        <sz val="9"/>
        <color rgb="FF000000"/>
        <rFont val="Century Gothic"/>
      </rPr>
      <t xml:space="preserve">Se evidencia en el link de Transparencia el Plan de Seguridad y Privacidad de la Información TC-PL-03 TICS 27/03/2024 V2 y el Cronograma del Plan de Seguridad y Privacidad de la Información 2024 - V2, sin el monitoreo de la segunda línea de defensa.
Se recomienda avanzar en la acción, y realizar el debido seguimiento de la segunda línea de defensa con el fin de evitar el incumplimiento de esta actividad. 
</t>
    </r>
    <r>
      <rPr>
        <b/>
        <sz val="9"/>
        <color rgb="FF6AA84F"/>
        <rFont val="Century Gothic"/>
      </rPr>
      <t>EN DESARROLLO</t>
    </r>
  </si>
  <si>
    <r>
      <rPr>
        <sz val="9"/>
        <color theme="1"/>
        <rFont val="Century Gothic"/>
      </rPr>
      <t xml:space="preserve">chrome-extension://efaidnbmnnnibpcajpcglclefindmkaj/https://www.idiger.gov.co/documents/20182/1436594/Plan+de+Seguridad+y+Privacidad+de+la+Informaci%C3%B3n+V2.pdf
Drive
</t>
    </r>
    <r>
      <rPr>
        <u/>
        <sz val="9"/>
        <color rgb="FF1155CC"/>
        <rFont val="Century Gothic"/>
      </rPr>
      <t>https://drive.google.com/drive/folders/1IIDbiri-6YqF6wrtb0wUqAY52Azp4BoN</t>
    </r>
  </si>
  <si>
    <t>3.3</t>
  </si>
  <si>
    <t>Avanzar en la implementación de los requisitos de la estrategia de gobierno digital.</t>
  </si>
  <si>
    <t>* Documentos, capturas de pantalla o links que demuestren el avance en la implementación de la estrategia (Concluir actividades iniciadas en la vigencia anterior)</t>
  </si>
  <si>
    <t>Fecha inicio: 15 de enero de 2024
Fecha final: 31 de diciembre de 2024</t>
  </si>
  <si>
    <t>1.Informes a 31 de Diciembre de todos los planes de la Oficina.                                                                                                                                                             PLANES 2024: 2.Durante el periodo se realizó la revisión y actualización de los planes institucionales para este año :                                                                            
1.Plan Estratégico de Tecnologías de la Información     
2.,Plan de Seguridad y Privacidad de la Información y                          
3.el Plan deTratamiento de Riesgos de Seguridad y Privacidad de la Información. Plan de Acción, Indicadores.                                                       
4. Durante el periodo, se dio inicio a la construcción del procedimiento para la gestión de incidentes enla entidad (80%). 
5. Autodiagnostico de Gobierno DigitaI. y MSPI.  
6. Actualización de Datos abiertos en la página de datos Bogotá y Datos Colombia del 2 semestre de 2023.     
7. La Oficina Tic realiza divulgación constante en cuanto a seguridad de la información y de infraestructura tecnológica.  
8. Se realizó el Plan de Continuidad y se envió a planeación para su revisión y publicación. 
9. Se está revisando, y actualizando la página web para poder reportar Gobierno Digital y seguridad digital en FURAG 2023.                                        
9. Encuesta página web</t>
  </si>
  <si>
    <r>
      <rPr>
        <sz val="9"/>
        <color theme="1"/>
        <rFont val="Century Gothic"/>
      </rPr>
      <t xml:space="preserve">1. Autodiagnosticos. 
2. </t>
    </r>
    <r>
      <rPr>
        <u/>
        <sz val="9"/>
        <color rgb="FF1155CC"/>
        <rFont val="Century Gothic"/>
      </rPr>
      <t>https://datosabiertos.bogota.gov.co/organization/idiger</t>
    </r>
    <r>
      <rPr>
        <sz val="9"/>
        <color theme="1"/>
        <rFont val="Century Gothic"/>
      </rPr>
      <t xml:space="preserve">
3. documentos de Arquitectura de TI                                                                                       
4. https://drive.google.com/drive/folders/1migjPvvnKLj8D9HTR4WFGpUxHXby0P7q
</t>
    </r>
  </si>
  <si>
    <r>
      <rPr>
        <sz val="9"/>
        <color rgb="FF000000"/>
        <rFont val="Century Gothic"/>
      </rPr>
      <t xml:space="preserve">Se evidencia el cumplimiento de la actividad en un 30% anual y 90% cuatrimestral, con los soportes de ejecución de los tres planes asociados al Decreto 612 de 2018 y otros soportes.
</t>
    </r>
    <r>
      <rPr>
        <b/>
        <sz val="9"/>
        <color rgb="FF000000"/>
        <rFont val="Century Gothic"/>
      </rPr>
      <t>Recomendación:</t>
    </r>
    <r>
      <rPr>
        <sz val="9"/>
        <color rgb="FF000000"/>
        <rFont val="Century Gothic"/>
      </rPr>
      <t xml:space="preserve"> Se recomienda evaluar el alcance y/o los productos asociados a esta actividad, ya que de acuerdo a lo establecido en las columnas "Actividades" y "Productos", lo planificado indica que se debe implementar los requisitos de la estrategia de Gobierno Digital, la cual no se identificó dentro de las evidencias entregadas, con el fin de conocer cada uno de los requisitos a los que se les debe dar cumplimiento y evaluar objetivamente el cumplimiento de esta actividad.</t>
    </r>
  </si>
  <si>
    <r>
      <rPr>
        <b/>
        <sz val="9"/>
        <color rgb="FF000000"/>
        <rFont val="Century Gothic"/>
      </rPr>
      <t>08/05/2024.</t>
    </r>
    <r>
      <rPr>
        <sz val="9"/>
        <color rgb="FF000000"/>
        <rFont val="Century Gothic"/>
      </rPr>
      <t xml:space="preserve"> Se evidencia los siguientes documentos:
-        Anexo 1. - Autodiagnostico_Gobierno_Digital2023
-        Video Contraseñas Seguras
-        Encuesta de Satisfacción PW (respuestas) en Excel
-        Encuesta página web – funcionamiento de la página del IDIGER
-        Instrumento_Evaluacion_MSPI_2023 (1)
-        TC-PD-XX GESTION DE INCIDENTES DE SEGURIDAD DE LA INFORMACIÓN (2)
-        TC-PL-04 PLAN DE CONTINUIDAD DE  NEGOCIO DE TI23042024
-        Tips Seguridad Digital
Aunque el proceso remite evidencias del avance de la actividad no se visualiza la implementación de los requisitos de la Estrategia de Gobierno Digital.
Se recomienda entregar evidencias que permita medir el avance de la implementación de la Estrategia de Gobierno Digital.
</t>
    </r>
    <r>
      <rPr>
        <b/>
        <sz val="9"/>
        <color rgb="FF6AA84F"/>
        <rFont val="Century Gothic"/>
      </rPr>
      <t>EN DESARROLLO</t>
    </r>
  </si>
  <si>
    <r>
      <rPr>
        <sz val="9"/>
        <color rgb="FF000000"/>
        <rFont val="Century Gothic"/>
      </rPr>
      <t xml:space="preserve">Drive
</t>
    </r>
    <r>
      <rPr>
        <u/>
        <sz val="9"/>
        <color rgb="FF1155CC"/>
        <rFont val="Century Gothic"/>
      </rPr>
      <t>https://drive.google.com/drive/folders/1migjPvvnKLj8D9HTR4WFGpUxHXby0P7q
https://datosabiertos.bogota.gov.co/organization/idiger</t>
    </r>
  </si>
  <si>
    <r>
      <rPr>
        <b/>
        <sz val="9"/>
        <color theme="1"/>
        <rFont val="Century Gothic"/>
      </rPr>
      <t xml:space="preserve">Subcomponente  4
</t>
    </r>
    <r>
      <rPr>
        <sz val="9"/>
        <color rgb="FF000000"/>
        <rFont val="Century Gothic"/>
      </rPr>
      <t>Criterio diferencial de accesibilidad</t>
    </r>
  </si>
  <si>
    <t>4.1</t>
  </si>
  <si>
    <t>Realizar el reporte sobre analíticas del   tráfico y las estadísticas de la página web y sus aplicaciones</t>
  </si>
  <si>
    <t>* Reporte trimestral sobre el tráfico y estadística de la página Web y sus aplicaciones.</t>
  </si>
  <si>
    <t xml:space="preserve">1. Google Analytics es una herramienta de analítica web, Ofrece información agrupada del tráfico que llega a los sitios web según la audiencia, la adquisición, el comportamiento y las conversiones que se llevan a cabo en el sitio web.                                                                                                                                                                          2. Informes sobre la página web de la entidad SIRE, IDIGER, y visitas a las aplicaciones.   Período 1 de Enero al 15 de Abril de 2024.                                                                                                             3. Información estadística sobre la visualización del total de visitantes que navegan en la WEB de la entidad.                                                                           4. Visualización en tiempo real del total de visitantes que navegan en la página web de la entidad y en los diferentes módulos del SIRE.                     </t>
  </si>
  <si>
    <t>https://drive.google.com/drive/folders/1S65_8ZqVTWAu5kNe9BzmHzNu9mRPRghJ</t>
  </si>
  <si>
    <t>Se evidencia el cumplimiento de la actividad en un 30% anual y 90% cuatrimestral, con los reportes de trafico de la página web y sus aplicaciones mediante la herramienta de google analytics.</t>
  </si>
  <si>
    <r>
      <rPr>
        <b/>
        <sz val="9"/>
        <color rgb="FF000000"/>
        <rFont val="Century Gothic"/>
      </rPr>
      <t>08/05/2024.</t>
    </r>
    <r>
      <rPr>
        <sz val="9"/>
        <color rgb="FF000000"/>
        <rFont val="Century Gothic"/>
      </rPr>
      <t xml:space="preserve">  Se evidencia reporte Analytics – IDIGER – GA4 de fecha 01-enero-15 abril 2024 - IDIGER. Trazabilidad usuarios, campañas principales, tendencia usuarios, retiene a los usuarios, eventos principales, visualizaciones. Informe de  Analytics – IDIGER – GA4 de fecha 01-enero-15 abril 2024, IDIGER ¨ Título de página y clase de pantalla a lo largo del tiempo¨. Informe de  Analytics – SIRE – GA4 de fecha 01-enero-15 abril 2024, IDIGER ¨ Título de página y clase de pantalla a lo largo del tiempo¨. Informe de  Analytics – SIRE – GA4 de fecha 01-enero-15 abril 2024, IDIGER ¨ Informe Panorámico¨. 
De acuerdo con la meta producto, se cumple con el primer reporte trimestral.
</t>
    </r>
    <r>
      <rPr>
        <b/>
        <sz val="9"/>
        <color rgb="FF6AA84F"/>
        <rFont val="Century Gothic"/>
      </rPr>
      <t>EN DESARROLLO</t>
    </r>
  </si>
  <si>
    <r>
      <rPr>
        <sz val="9"/>
        <color theme="1"/>
        <rFont val="Century Gothic"/>
      </rPr>
      <t xml:space="preserve">Drive
</t>
    </r>
    <r>
      <rPr>
        <u/>
        <sz val="9"/>
        <color rgb="FF1155CC"/>
        <rFont val="Century Gothic"/>
      </rPr>
      <t>https://drive.google.com/drive/folders/1S65_8ZqVTWAu5kNe9BzmHzNu9mRPRghJ</t>
    </r>
  </si>
  <si>
    <r>
      <rPr>
        <b/>
        <sz val="9"/>
        <color theme="1"/>
        <rFont val="Century Gothic"/>
      </rPr>
      <t xml:space="preserve">Subcomponente 5
</t>
    </r>
    <r>
      <rPr>
        <sz val="9"/>
        <color theme="1"/>
        <rFont val="Century Gothic"/>
      </rPr>
      <t>Monitoreo del Acceso a la Información Pública</t>
    </r>
  </si>
  <si>
    <t>5.1</t>
  </si>
  <si>
    <t>Realizar seguimiento al cumplimiento de los criterios de usabilidad y accesibilidad  dentro de la página web de la entidad.</t>
  </si>
  <si>
    <t>* Informe de Gestión mensual de la página web institucional. Contiene links y/o capturas de pantalla que demuestran el cumplimiento de los criterios.</t>
  </si>
  <si>
    <t>1. Seguimiento al cumplimiento de los criterios de usabilidad y accesibilidad  dentro de la página web de la entidad.  2. * Informe de Gestión mensual de la página web institucional. Contiene links y/o capturas de pantalla que demuestran el cumplimiento de los criterios. Informes correspondiente al primer trimestre de 2024. Enero a Marzo, y la tabla de actualizaciones.</t>
  </si>
  <si>
    <r>
      <rPr>
        <sz val="9"/>
        <rFont val="Century Gothic"/>
      </rPr>
      <t xml:space="preserve"> 1. </t>
    </r>
    <r>
      <rPr>
        <u/>
        <sz val="9"/>
        <color rgb="FF0000FF"/>
        <rFont val="Century Gothic"/>
      </rPr>
      <t>https://docs.google.com/spreadsheets/d/181xWIkbfbhK2TvkoGF0OG9rtEM98DvYcz2oMvSDW5i0/edit#gid=1854637272</t>
    </r>
    <r>
      <rPr>
        <sz val="9"/>
        <rFont val="Century Gothic"/>
      </rPr>
      <t xml:space="preserve">                                                                              2. </t>
    </r>
    <r>
      <rPr>
        <u/>
        <sz val="9"/>
        <color rgb="FF1155CC"/>
        <rFont val="Century Gothic"/>
      </rPr>
      <t>https://drive.google.com/drive/folders/1EunbVnPmXGSTV7HmsOCf9rbB9W2mE4lu</t>
    </r>
  </si>
  <si>
    <r>
      <rPr>
        <sz val="9"/>
        <color rgb="FF000000"/>
        <rFont val="Century Gothic"/>
      </rPr>
      <t xml:space="preserve">De acuerdo con las evidencias entregadas por la dependencia, los informes de gestión no demuestran el seguimiento al cumplimiento de los criterios de usabilidad y accesibilidad de la página web institucional, sino la gestión del profesional encargado en temas de supervisión, asistencia a reuniones, administración de micrositios, actualizaciones de la página web y problemas / restricciones que se presentan para el adecuado desempeño de sus funciones. Con base en lo anterior, se sugiere que la actividad debe mantenerse con un avance del 0%.
</t>
    </r>
    <r>
      <rPr>
        <b/>
        <sz val="9"/>
        <color rgb="FF000000"/>
        <rFont val="Century Gothic"/>
      </rPr>
      <t xml:space="preserve">Recomendación: </t>
    </r>
    <r>
      <rPr>
        <sz val="9"/>
        <color rgb="FF000000"/>
        <rFont val="Century Gothic"/>
      </rPr>
      <t>Se recomienda evaluar el alcance y/o los productos asociados a esta actividad, ya que de acuerdo a lo establecido en las columnas "Actividades" y "Productos", lo planificado indica que se deben entregar informes de seguimiento del cumplimiento de los criterios de usabilidad y accesibilidad de la página web, con soportes que demuestren el cumplimiento de cada uno de los criterios establecidos en la normatividad vigente.</t>
    </r>
  </si>
  <si>
    <r>
      <rPr>
        <b/>
        <sz val="9"/>
        <color rgb="FF000000"/>
        <rFont val="Century Gothic"/>
      </rPr>
      <t>09/05/2024.</t>
    </r>
    <r>
      <rPr>
        <sz val="9"/>
        <color rgb="FF000000"/>
        <rFont val="Century Gothic"/>
      </rPr>
      <t xml:space="preserve"> Se evidencia los Informes de Gestión mensual de la página web institucional de los meses de febrero, marzo y abril los cuales Contiene links y/o capturas de pantalla que demuestran el cumplimiento de los criterios del Decreto 1519.
</t>
    </r>
    <r>
      <rPr>
        <b/>
        <sz val="9"/>
        <color rgb="FF6AA84F"/>
        <rFont val="Century Gothic"/>
      </rPr>
      <t>EN DESARROLLO</t>
    </r>
  </si>
  <si>
    <r>
      <rPr>
        <sz val="9"/>
        <color theme="1"/>
        <rFont val="Century Gothic"/>
      </rPr>
      <t xml:space="preserve">Drive
</t>
    </r>
    <r>
      <rPr>
        <u/>
        <sz val="9"/>
        <color rgb="FF1155CC"/>
        <rFont val="Century Gothic"/>
      </rPr>
      <t>https://drive.google.com/drive/folders/1EunbVnPmXGSTV7HmsOCf9rbB9W2mE4lu</t>
    </r>
  </si>
  <si>
    <t>5.2</t>
  </si>
  <si>
    <t>Evaluar el grado de cumplimiento de la Ley 1712 de 2014</t>
  </si>
  <si>
    <t>* Un (1) informe de seguimiento divulgado y publicado en el menú de transparencia de la pagina web institucional</t>
  </si>
  <si>
    <t>Oficina Control Interno</t>
  </si>
  <si>
    <t>Oficina Asesora de Planeacion,
Comuniciaciones
Oficina TIC
Subdireccion Corporativa (Atención al Ciudadano y Gestión Documental)</t>
  </si>
  <si>
    <t>Fecha inicio: 01 de octubre de 2024
Fecha final: 31 de diciembre de 2024</t>
  </si>
  <si>
    <t>Para el presente seguimiento, no se presenta ningun avance o respuesta, toda vez, que de acuerdo a lo proyectado en el Plan Anual de Auditoria de la OCI, la entrega se hará en el mes de noviembre.</t>
  </si>
  <si>
    <r>
      <rPr>
        <b/>
        <sz val="9"/>
        <color rgb="FF000000"/>
        <rFont val="Century Gothic"/>
      </rPr>
      <t xml:space="preserve">
08/05/2024: </t>
    </r>
    <r>
      <rPr>
        <sz val="9"/>
        <color rgb="FF000000"/>
        <rFont val="Century Gothic"/>
      </rPr>
      <t xml:space="preserve">No se evidencian avances en la actividad para este periodo de evaluación. 
</t>
    </r>
    <r>
      <rPr>
        <b/>
        <sz val="9"/>
        <color rgb="FF6AA84F"/>
        <rFont val="Century Gothic"/>
      </rPr>
      <t>EN DESARROLLO</t>
    </r>
    <r>
      <rPr>
        <sz val="9"/>
        <color rgb="FF000000"/>
        <rFont val="Century Gothic"/>
      </rPr>
      <t xml:space="preserve">
</t>
    </r>
  </si>
  <si>
    <t>N/A</t>
  </si>
  <si>
    <t>PROMEDIO AVANCE DEL COMPONENTE:</t>
  </si>
  <si>
    <t>PROMEDIO AVANCE DEL COMPONENTE (OCI):</t>
  </si>
  <si>
    <t>OBSERVACIONES SEGUIMIENTO 1ER PERIODO OFICINA DE CONTROL INTERNO</t>
  </si>
  <si>
    <r>
      <rPr>
        <sz val="11"/>
        <color rgb="FF000000"/>
        <rFont val="Century Gothic"/>
      </rPr>
      <t xml:space="preserve">Para el primer cuatrimestre de 2024, se evidencia un avance en el cumplimiento de las acciones propuestas del 21.97%. De 11 acciones en este componente, se evidencia el cumplimiento de seis (6) actividades. Tres (3) acciones no presentan avance, pero se encuentran en términos para ser cumplidas en el segundo y tercer cuatrimestre de 2024.  Una (1) acción (1.4) se encuentra parcialmente cumplida y </t>
    </r>
    <r>
      <rPr>
        <sz val="11"/>
        <color rgb="FFFF0000"/>
        <rFont val="Century Gothic"/>
      </rPr>
      <t xml:space="preserve">una (1) acción (2.1) incumplida correspondiente a la Subdirección Corporativa. </t>
    </r>
    <r>
      <rPr>
        <sz val="11"/>
        <color rgb="FF000000"/>
        <rFont val="Century Gothic"/>
      </rPr>
      <t xml:space="preserve">
Se recomienda continuar con el avance de las mismas, con el fin de cumplir con el 100% del PTEP 2024.
</t>
    </r>
  </si>
  <si>
    <t>OBSERVACIONES SEGUIMIENTO 2DO PERIODO OFICINA DE CONTROL INTERNO</t>
  </si>
  <si>
    <t>OBSERVACIONES SEGUIMIENTO 3ER PERIODO OFICINA DE CONTROL INTERNO</t>
  </si>
  <si>
    <t>COMPONENTE 2: RENDICIÓN DE CUENTAS</t>
  </si>
  <si>
    <t>SUBCOMPONENTE/ PROCESO</t>
  </si>
  <si>
    <r>
      <rPr>
        <b/>
        <sz val="9"/>
        <color theme="1"/>
        <rFont val="Century Gothic"/>
      </rPr>
      <t xml:space="preserve">Subcomponente 1
</t>
    </r>
    <r>
      <rPr>
        <sz val="9"/>
        <color theme="1"/>
        <rFont val="Century Gothic"/>
      </rPr>
      <t>Informar avances y resultados de la gestión con calidad y en lenguaje comprensible</t>
    </r>
  </si>
  <si>
    <t>Publicar los resultados del Plan Estratégico Institucional y Plan de Acción Institucional 2023 de la Entidad.</t>
  </si>
  <si>
    <t>* Cuatro (4) Informes 2023 y tres (2024) de seguimiento al PEI, publicados en el menú de transparencia de la página web (numeral 4.3.1)
* Cuatro (4) Informes 2023 y tres (2024) de seguimiento al PAI, publicados en el menú de transparencia de la página web (numeral 4.3.1)</t>
  </si>
  <si>
    <t>Todas las Dependencias</t>
  </si>
  <si>
    <t>Fecha inicio: 02 de enero de 2024
Fecha final: 31 de diciembre de 2024</t>
  </si>
  <si>
    <t xml:space="preserve">Se realizó la publicación en el menú de transparencia de ocho (8) informes de seguimiento al Plan Estrategico Institucional (4) y al Plan de Acción Institucional (4).  </t>
  </si>
  <si>
    <t xml:space="preserve">* https://www.idiger.gov.co/plan-accion-institucional
* https://www.idiger.gov.co/plan-estrategico-institucional
</t>
  </si>
  <si>
    <t>Se evidencia el cumplimiento de la actividad en un 57,2% anual y 172% cuatrimestral, con la publicación de los informes del PEI (4) y del PAI (4) en el menú de transparencia de la página web institucional.</t>
  </si>
  <si>
    <r>
      <rPr>
        <b/>
        <sz val="9"/>
        <color theme="1"/>
        <rFont val="Century Gothic"/>
      </rPr>
      <t>09/05/2024.</t>
    </r>
    <r>
      <rPr>
        <sz val="9"/>
        <color theme="1"/>
        <rFont val="Century Gothic"/>
      </rPr>
      <t xml:space="preserve"> Se evidencian los siguiente Informes Trimestrales de Seguimiento al Plan de Acción Institucional – PAI con los cortes al 31/03/2023, 30/06/2023, 30/09/2023, 31/12/2023. Link de Transparencia numeral 4.3.1 
Se evidencian los siguientes Informes Trimestrales de Seguimiento al Plan Estratégico Institucional – PEI  con los cortes al 31/03/2023, 30/06/2023, 30/09/2023, 31/12/2023. Link de Transparencia numeral  4.3.2
Se recomienda continuar con su avance con el fin de cumplir con la meta establecida de esta actividad. 
</t>
    </r>
    <r>
      <rPr>
        <b/>
        <sz val="9"/>
        <color rgb="FF6AA84F"/>
        <rFont val="Century Gothic"/>
      </rPr>
      <t>EN DESARROLLO</t>
    </r>
    <r>
      <rPr>
        <sz val="9"/>
        <color theme="1"/>
        <rFont val="Century Gothic"/>
      </rPr>
      <t xml:space="preserve">
</t>
    </r>
  </si>
  <si>
    <t>https://www.idiger.gov.co/plan-accion-institucional
https://www.idiger.gov.co/plan-estrategico-institucional</t>
  </si>
  <si>
    <t>Publicar y divulgar el Informe de Gestión 2023 a todas las partes interesadas y grupos de valor de la entidad.</t>
  </si>
  <si>
    <t>* Links y/o capturas de pantalla que den cuenta de la publicación del informe en el menú de transparencia de la página web institucional.
* Capturas de pantalla de la divulgación del informe mediante redes sociales y banner principal de la pagina web de la Entidad.</t>
  </si>
  <si>
    <t>Comunicaciones
Oficina TIC
Oficina Asesora de Planeación</t>
  </si>
  <si>
    <t>Fecha inicio: 01 de febrero de 2024
Fecha final: 30 de abril de 2024</t>
  </si>
  <si>
    <t>Se realizó la divulgación por los canales planificados del informe de gestión del IDIGER en la vigencia 2023.</t>
  </si>
  <si>
    <r>
      <rPr>
        <sz val="9"/>
        <color rgb="FF000000"/>
        <rFont val="Century Gothic"/>
      </rPr>
      <t xml:space="preserve">* Soporte Divulgación Informe de Gestión 2023 - Twitter
* Soporte Divulgación Informe de Gestión 2023 - Banner Página Web
* Pieza Grafica Divulgación Informe de Gestión (Aprobada)_Redes Sociales
* Pieza Grafica Divulgación Informe de Gestión (Aprobada)_Banner
* </t>
    </r>
    <r>
      <rPr>
        <u/>
        <sz val="9"/>
        <color rgb="FF1155CC"/>
        <rFont val="Century Gothic"/>
      </rPr>
      <t>https://www.idiger.gov.co/informes-de-gestion</t>
    </r>
  </si>
  <si>
    <t>Se evidencia el cumplimiento de la actividad en un 100% anual, con la divulgación del informe de gestión del IDIGER vigencia 2023, tanto en redes sociales como en la página web institucional. Tambien con la publicación del informe en el menú de transparencia de la página web institucional.</t>
  </si>
  <si>
    <r>
      <rPr>
        <sz val="9"/>
        <color theme="1"/>
        <rFont val="Century Gothic"/>
      </rPr>
      <t xml:space="preserve">
</t>
    </r>
    <r>
      <rPr>
        <b/>
        <sz val="9"/>
        <color theme="1"/>
        <rFont val="Century Gothic"/>
      </rPr>
      <t>09/05/2024.</t>
    </r>
    <r>
      <rPr>
        <sz val="9"/>
        <color theme="1"/>
        <rFont val="Century Gothic"/>
      </rPr>
      <t xml:space="preserve"> Se evidencian piezas gráficas ¨Informe de Gestión del IDIGER Vigencia 2023¨, ¨Informe de Gestión del IDIGER Vigencia 2023 – Conócelo aquí¨. Se evidencia en el Banner del IDIGER, la socialización del Informe de Gestión con fecha del 26/04/2024. Así mismo, se evidencia la socialización en la plataforma X del 26/04/2024.
</t>
    </r>
    <r>
      <rPr>
        <b/>
        <sz val="9"/>
        <color rgb="FF6AA84F"/>
        <rFont val="Century Gothic"/>
      </rPr>
      <t>ACTIVIDAD CUMPLIDA</t>
    </r>
  </si>
  <si>
    <r>
      <rPr>
        <sz val="9"/>
        <color theme="1"/>
        <rFont val="Century Gothic"/>
      </rPr>
      <t xml:space="preserve">Drive
</t>
    </r>
    <r>
      <rPr>
        <u/>
        <sz val="9"/>
        <color rgb="FF1155CC"/>
        <rFont val="Century Gothic"/>
      </rPr>
      <t>https://drive.google.com/drive/folders/1doxdphV2n-o8UUxjMbLUaPKnNpejYRFQ</t>
    </r>
  </si>
  <si>
    <t>Elaborar y publicar el informe del balance del Plan Estratégico de Comunicaciones 2020-2024 de la vigencia 2023, con corte a 31-12-2023</t>
  </si>
  <si>
    <t>* Informe elaborado y publicado en el menú de transparencia de la pagina web institucional.</t>
  </si>
  <si>
    <t>https://www.idiger.gov.co/plan-estrategico-de-comunicaciones</t>
  </si>
  <si>
    <t>Se evidencia el cumplimiento de la actividad en un 100% anual, con la publicación en el menú de transparencia de la página web institucional, del informe con el balance del Plan Estratégico de Comunicaciones 2020-2024 de la vigencia 2023, con corte a 31-12-2023.</t>
  </si>
  <si>
    <r>
      <rPr>
        <b/>
        <sz val="9"/>
        <color theme="1"/>
        <rFont val="Century Gothic"/>
      </rPr>
      <t>09/05/2024.</t>
    </r>
    <r>
      <rPr>
        <sz val="9"/>
        <color theme="1"/>
        <rFont val="Century Gothic"/>
      </rPr>
      <t xml:space="preserve"> Se evidencia el Informe ¨Balance del Plan Estratégico de Comunicaciones -2023 del IDIGER¨ publicado en el Link de Transparencia numeral 4.3.4
</t>
    </r>
    <r>
      <rPr>
        <b/>
        <sz val="9"/>
        <color rgb="FF6AA84F"/>
        <rFont val="Century Gothic"/>
      </rPr>
      <t>ACTIVIDAD CUMPLIDA</t>
    </r>
    <r>
      <rPr>
        <sz val="9"/>
        <color theme="1"/>
        <rFont val="Century Gothic"/>
      </rPr>
      <t xml:space="preserve">
</t>
    </r>
  </si>
  <si>
    <t>chrome-extension://efaidnbmnnnibpcajpcglclefindmkaj/https://www.idiger.gov.co/documents/20182/1426826/Informe+de+Gesti%C3%B3n+Comunicaciones+2023.pdf/ad56d640-938b-4258-98ca-9285f8eb67ba</t>
  </si>
  <si>
    <r>
      <rPr>
        <b/>
        <sz val="9"/>
        <color theme="1"/>
        <rFont val="Century Gothic"/>
      </rPr>
      <t xml:space="preserve">Subcomponente 2
</t>
    </r>
    <r>
      <rPr>
        <sz val="9"/>
        <color theme="1"/>
        <rFont val="Century Gothic"/>
      </rPr>
      <t>Desarrollar escenarios de diálogo de doble vía con la ciudadanía y sus organizaciones</t>
    </r>
  </si>
  <si>
    <t>Desarrollar espacios de diálogo ciudadano / Dialogo social para control social, sobre los temas que se consideren relevantes y/o sobre el balance de las Subdirecciones misionales en la vigencia 2023.</t>
  </si>
  <si>
    <t>* Registro fotográfico, capturas de pantalla, links o documentos, que den cuenta de la realización de los tres (3) dialogos ciudadanos.
* Tres (3) formatos de la Veeduría Distrital con el desarrollo, resultados y compromisos adquiridos, que den cuenta de la realización de los diálogos ciudadanos.</t>
  </si>
  <si>
    <t>Subdirección de Análisis del Riesgo y Efectos del Cambio Climático, Subdirección de Reducción del Riesgo y Adaptación al Cambio Climático, Subdirección de Manejo de Emergencias y Desastres.</t>
  </si>
  <si>
    <t>Fecha inicio: 01 de febrero de 2024
Fecha final: 31 de octubre de 2024</t>
  </si>
  <si>
    <t>Los dialogos ciudadanos se tienen proyectados para el segundo semestre de 2024.</t>
  </si>
  <si>
    <t>No se evidencian avances en la presente actividad, sin embargo, esta se encuentra en términos, de acuerdo con la fecha máxima de entrega.</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</si>
  <si>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</si>
  <si>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Promover y publicar en los canales de comunicación externa institucional, los eventos y actividades institucionales.</t>
  </si>
  <si>
    <t>* Capturas de pantalla que den cuenta de los eventos publicados en los canales de comunicación externos institucionales.</t>
  </si>
  <si>
    <t>Se han publicado las actividades que ha realizado el IDIGER en los canales de comunicación externa, siendo ellos la campaña de Fenomeno de El Niño y Semana Santa.</t>
  </si>
  <si>
    <t>Informes de las campañas publicadas en las redes sociales de la entidad.</t>
  </si>
  <si>
    <t>Se evidencia el cumplimiento de la actividad en un 33,33% anual y 100% cuatrimestral, con las campañas divulgadas por redes sociales sobre el fenomeno del niño, ahorro del agua, incendios forestales y semana santa.</t>
  </si>
  <si>
    <r>
      <rPr>
        <b/>
        <sz val="9"/>
        <color rgb="FF000000"/>
        <rFont val="Century Gothic"/>
      </rPr>
      <t>09/05/2024.</t>
    </r>
    <r>
      <rPr>
        <sz val="9"/>
        <color rgb="FF000000"/>
        <rFont val="Century Gothic"/>
      </rPr>
      <t xml:space="preserve"> Se evidencia Informe de Redes Sociales de Semana Santa del 28 al 31 de marzo de 2024. Se evidencia Informe de Fenómeno del Niño de los meses de enero, febrero y marzo  de 2024, socializado en las redes sociales como Instagram, X, Facebook.  
</t>
    </r>
    <r>
      <rPr>
        <b/>
        <sz val="9"/>
        <color rgb="FF6AA84F"/>
        <rFont val="Century Gothic"/>
      </rPr>
      <t>EN DESARROLLO</t>
    </r>
  </si>
  <si>
    <r>
      <rPr>
        <sz val="9"/>
        <color theme="1"/>
        <rFont val="Century Gothic"/>
      </rPr>
      <t xml:space="preserve">Drive
</t>
    </r>
    <r>
      <rPr>
        <u/>
        <sz val="9"/>
        <color rgb="FF1155CC"/>
        <rFont val="Century Gothic"/>
      </rPr>
      <t>https://drive.google.com/drive/folders/1_otBL7I9ZG0bQJuwPwbRZpVEbQa50-49</t>
    </r>
  </si>
  <si>
    <t>Sensibilizar a funcionarios y contratistas en temas relacionados con rendición de cuentas y/o participación ciudadana.</t>
  </si>
  <si>
    <t>Se realizó la sensibilización sobre la definición de los dialogos ciudadanos, mediante correo masivo para todos los funcionarios y contratistas del IDIGER.</t>
  </si>
  <si>
    <t>* Soporte Sensibilización - Dialogos Ciudadanos - Boletin IDIGER
* Correo_Dialogos Ciudadanos en el IDIGER
* Pieza Grafica Sensibilización en Materia de RdC o PC (Aprobada)_E-mail
* Soporte de Solicitudes a Comunicaciones para PTEP 2024 (1er Cuatrim)</t>
  </si>
  <si>
    <t>Se evidencia el cumplimiento de la actividad en un 33,33% anual y 100% cuatrimestral, con la sensibilización vía correo electrónico masivo sobre los dialogos ciudadanos para todos los funcionarios y contratistas de la Entidad.</t>
  </si>
  <si>
    <r>
      <rPr>
        <b/>
        <sz val="9"/>
        <color rgb="FF000000"/>
        <rFont val="Century Gothic"/>
      </rPr>
      <t xml:space="preserve">09/05/2024. </t>
    </r>
    <r>
      <rPr>
        <sz val="9"/>
        <color rgb="FF000000"/>
        <rFont val="Century Gothic"/>
      </rPr>
      <t xml:space="preserve">Se evidencia socialización de los Diálogos Ciudadanos – Ley 1715 de 2015 a los funcionarios del IDIGER, mediante correo electrónico el 26/04/2024. Solicitudes de divulgación al área de comunicaciones el 10/04/2024. Se evidencia socialización de * Soporte Sensibilización – Diálogos Ciudadanos e invitación a Leer las Noticias en el Boletín Interno IDIGER hoy – 19/04/2024.
</t>
    </r>
    <r>
      <rPr>
        <b/>
        <sz val="9"/>
        <color rgb="FF6AA84F"/>
        <rFont val="Century Gothic"/>
      </rPr>
      <t>EN DESARROLLO</t>
    </r>
  </si>
  <si>
    <r>
      <rPr>
        <sz val="9"/>
        <color theme="1"/>
        <rFont val="Century Gothic"/>
      </rPr>
      <t xml:space="preserve">Drive
</t>
    </r>
    <r>
      <rPr>
        <u/>
        <sz val="9"/>
        <color rgb="FF1155CC"/>
        <rFont val="Century Gothic"/>
      </rPr>
      <t>https://drive.google.com/drive/folders/11rLuXCBqliBaJmXmcpB_k15deW1ql_yj</t>
    </r>
  </si>
  <si>
    <t>Capacitar a funcionarios, contratistas y/o equipo lider de rendición de cuentas, en materia de participación ciudadana y/o rendición de cuentas.</t>
  </si>
  <si>
    <t>* Listados de asistencia físicos o digitales que demuestren la capacitación realizada.</t>
  </si>
  <si>
    <t>La actividad se tiene proyectada para el segundo semestre de 2024.</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</si>
  <si>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</si>
  <si>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Definir la Estrategia de Rendición de Cuentas del IDIGER para la vigencia 2024, incluyendo los resultados del diagnostico del proceso de rendición de cuentas 2022 y 2020 -2023</t>
  </si>
  <si>
    <t>* Documento publicado en el menú de transparencia de la página web institucional.</t>
  </si>
  <si>
    <t>Oficina Asesora de Planeación
Comunicaciones</t>
  </si>
  <si>
    <t>Fecha inicio: 01 de febrero de 2024
Fecha final: 31 de mayo de 2024</t>
  </si>
  <si>
    <t>La actividad se tiene proyectada para finalizarce en el mes de mayo de 2024.</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</si>
  <si>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</si>
  <si>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Ejecutar la Estrategia de Rendición de Cuentas del IDIGER.</t>
  </si>
  <si>
    <t>* Registro fotográfico, capturas de pantalla, links o documentos, que den cuenta de la realización de la Rendición de Cuentas 2024.
* Formato de la Veeduría Distrital con el desarrollo, resultados y compromisos adquiridos, que den cuenta de la realización de la audiencia pública de rendición de cuentas 2024.</t>
  </si>
  <si>
    <t>Fecha inicio: 01 de junio de 2024
Fecha final: 31 de diciembre de 2024</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</si>
  <si>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</si>
  <si>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r>
      <rPr>
        <b/>
        <sz val="9"/>
        <color theme="1"/>
        <rFont val="Century Gothic"/>
      </rPr>
      <t>Subcomponente 3</t>
    </r>
    <r>
      <rPr>
        <sz val="9"/>
        <color theme="1"/>
        <rFont val="Century Gothic"/>
      </rPr>
      <t xml:space="preserve">
Responder a compromisos propuestos, evaluación y retroalimentación en los ejercicios de rendición de cuentas con acciones correctivas para mejora</t>
    </r>
  </si>
  <si>
    <t>Otorgar incentivos a las personas que participen en la audiencia pública de rendición de cuentas 2024.</t>
  </si>
  <si>
    <t>* Registro fotográfico, capturas de pantalla, documentos o links que den cuenta de los incentivos entregados.</t>
  </si>
  <si>
    <t>Subdirección Corporativa
(Gerencia Proyecto de Inversión)
Comunicaciones</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</si>
  <si>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</si>
  <si>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Elaborar y publicar el informe de ejecución de la estrategia de Rendición de Cuentas 2024 de la entidad.</t>
  </si>
  <si>
    <t>* Informe de ejecución de la estrategia de rendición de cuentas publicado en la pagina web institucional.</t>
  </si>
  <si>
    <t>Oficina Asesora de Planeación.</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</si>
  <si>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</si>
  <si>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Realizar seguimiento a los compromisos adquiridos en los espacios de rendición de cuentas (Diálogos ciudadanos y audiencia pública de RdC).</t>
  </si>
  <si>
    <t>* Informe de ejecución de la estrategia de rendición de cuentas publicado en la pagina web institucional, con el seguimiento a los compromisos adquiridos en los espacios de RdC</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</si>
  <si>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r>
      <rPr>
        <sz val="9"/>
        <color rgb="FF000000"/>
        <rFont val="Century Gothic"/>
      </rPr>
      <t xml:space="preserve">
</t>
    </r>
  </si>
  <si>
    <t xml:space="preserve">Para el primer cuatrimestre de 2024, se evidencia un avance en el cumplimiento de las acciones propuestas del 27%. De 12 acciones en este componente, se evidencia el cumplimiento de dos (2) actividades (1.2 – 1.3). Tres (3) acciones presentan avances en términos. Siete (7) no presentan avance, pero se encuentran en términos para ser cumplidas en el segundo y tercer cuatrimestre de 2024.  No se evidencian acciones incumplidas. 
Se recomienda continuar con el avance de las mismas, con el fin de cumplir con el 100% del PTEP 2024.
</t>
  </si>
  <si>
    <t>COMPONENTE 3: MECANISMOS PARA MEJORAR LA ATENCIÓN A LA CIUDADANÍA</t>
  </si>
  <si>
    <t>FECHA PROGRAMADA DE CUMPLIMIENTO</t>
  </si>
  <si>
    <t>TERCER REPORTE DEL 16 DE AGOSTO AL 31  DE DICIEMBRE DE 2024</t>
  </si>
  <si>
    <r>
      <rPr>
        <b/>
        <sz val="9"/>
        <color theme="1"/>
        <rFont val="Century Gothic"/>
      </rPr>
      <t>Subcomponenete 1.</t>
    </r>
    <r>
      <rPr>
        <sz val="9"/>
        <color theme="1"/>
        <rFont val="Century Gothic"/>
      </rPr>
      <t xml:space="preserve"> Estructura Administrativa y direccionamiento</t>
    </r>
  </si>
  <si>
    <t>Elaborar y socializar Informe semestral de los resultados de las encuestas de percepción.</t>
  </si>
  <si>
    <t>* Dos (2) Informes de encuestas de Percepción</t>
  </si>
  <si>
    <t>Subdirección Corporativa 
(Atención al Ciudadano)</t>
  </si>
  <si>
    <r>
      <rPr>
        <b/>
        <sz val="9"/>
        <color rgb="FF000000"/>
        <rFont val="Century Gothic"/>
      </rPr>
      <t xml:space="preserve">10/05/2024: </t>
    </r>
    <r>
      <rPr>
        <sz val="9"/>
        <color rgb="FF000000"/>
        <rFont val="Century Gothic"/>
      </rPr>
      <t>No se evidencian avances en la actividad para este periodo de evaluación. 
Se recomienda continuar con el avance de las mismas, con el fin de cumplir con el PTEP 2024.</t>
    </r>
    <r>
      <rPr>
        <sz val="9"/>
        <color rgb="FF6AA84F"/>
        <rFont val="Century Gothic"/>
      </rPr>
      <t xml:space="preserve">
</t>
    </r>
    <r>
      <rPr>
        <b/>
        <sz val="9"/>
        <color rgb="FF6AA84F"/>
        <rFont val="Century Gothic"/>
      </rPr>
      <t>EN DESARROLLO</t>
    </r>
  </si>
  <si>
    <t>Elaborar y socializar el informe consolidado del estado de las PQRSD.</t>
  </si>
  <si>
    <t>* Cuatro (4) Informes publicados y socializados al interior de la entidad</t>
  </si>
  <si>
    <r>
      <rPr>
        <b/>
        <sz val="9"/>
        <color rgb="FF000000"/>
        <rFont val="Century Gothic"/>
      </rPr>
      <t xml:space="preserve">10/05/2024: </t>
    </r>
    <r>
      <rPr>
        <sz val="9"/>
        <color rgb="FF000000"/>
        <rFont val="Century Gothic"/>
      </rPr>
      <t>No se evidencian avances en la actividad para este periodo de evaluación. 
Se recomienda continuar con el avance de las mismas, con el fin de cumplir con el PTEP 2024.</t>
    </r>
    <r>
      <rPr>
        <sz val="9"/>
        <color rgb="FF6AA84F"/>
        <rFont val="Century Gothic"/>
      </rPr>
      <t xml:space="preserve">
</t>
    </r>
    <r>
      <rPr>
        <b/>
        <sz val="9"/>
        <color rgb="FF6AA84F"/>
        <rFont val="Century Gothic"/>
      </rPr>
      <t>EN DESARROLLO</t>
    </r>
  </si>
  <si>
    <t>Revisar las observaciones enviadas por la Veeduría Distrital en el último informe de accesibilidad enviado en 2022 y adelantar adecuaciones a los espacios físicos de atención y servicio al ciudadanía que se pueden gestionar.</t>
  </si>
  <si>
    <t>* Un (1) informe donde se detalle los cambios físicos gestionados y/o realizados dentro de la entidad en relación con la accesibilidad. (Concluir actividades pendientes de la vigencia anterior)</t>
  </si>
  <si>
    <t>Subdirección Corporativa 
(Gestión Administrativa)</t>
  </si>
  <si>
    <r>
      <rPr>
        <b/>
        <sz val="9"/>
        <color rgb="FF000000"/>
        <rFont val="Century Gothic"/>
      </rPr>
      <t xml:space="preserve">10/05/2024: </t>
    </r>
    <r>
      <rPr>
        <sz val="9"/>
        <color rgb="FF000000"/>
        <rFont val="Century Gothic"/>
      </rPr>
      <t>No se evidencian avances en la actividad para este periodo de evaluación. 
Se recomienda continuar con el avance de las mismas, con el fin de cumplir con el PTEP 2024.</t>
    </r>
    <r>
      <rPr>
        <sz val="9"/>
        <color rgb="FF6AA84F"/>
        <rFont val="Century Gothic"/>
      </rPr>
      <t xml:space="preserve">
</t>
    </r>
    <r>
      <rPr>
        <b/>
        <sz val="9"/>
        <color rgb="FF6AA84F"/>
        <rFont val="Century Gothic"/>
      </rPr>
      <t>EN DESARROLLO</t>
    </r>
  </si>
  <si>
    <r>
      <rPr>
        <b/>
        <sz val="9"/>
        <color theme="1"/>
        <rFont val="Century Gothic"/>
      </rPr>
      <t xml:space="preserve">Subcomponente 2. </t>
    </r>
    <r>
      <rPr>
        <sz val="9"/>
        <color theme="1"/>
        <rFont val="Century Gothic"/>
      </rPr>
      <t>Normativo y procedimental</t>
    </r>
  </si>
  <si>
    <t>Realizar el informe semestral de seguimiento a las PQRS. En toda entidad pública, deberá existir por lo menos una dependencia encargada de recibir, tramitar y resolver las quejas, sugerencias y reclamos que los ciudadanos formulen, y que se relacionen con el cumplimiento de la misión de la entidad. LEY 1474 DE 2011 ARTÍCULO 76. Decreto 1083 DE 2015 Artículo 2.2.21.4.9</t>
  </si>
  <si>
    <t>* Dos (2) informes de seguimiento a las PQRS publicados en el menú de transparencia de la página web institucional.</t>
  </si>
  <si>
    <t>Fecha inicio: 30 de junio de 2024
Fecha final: 31 de diciembre de 2024</t>
  </si>
  <si>
    <t>Se realizó el informe de seguimiento a las PQRS tramitadas durante el segundo semestre de la vigencia 2023, el cual fue comunicado a la Direccion General y socializado a la entidad mediante comunicacion interna 2024IE967 del 29/02/2024 y publicado en el link de transparencia de la página web de la entidad.</t>
  </si>
  <si>
    <t>https://www.idiger.gov.co/documents/20182/1446584/INFORME+DE+SEGUIMIENTO+Y+EVALUACION+PQRS+II+SEMESTRE+2023.pdf/d64c60dc-bb59-4ac6-b324-829575ee63ea</t>
  </si>
  <si>
    <t>Se evidencia el cumplimiento de la actividad en un 50% anual y 100% semestral, con el informe de seguimiento a las PQRS tramitadas durante el segundo semestre de la vigencia 2023.</t>
  </si>
  <si>
    <r>
      <rPr>
        <b/>
        <sz val="9"/>
        <color rgb="FF000000"/>
        <rFont val="Century Gothic"/>
      </rPr>
      <t xml:space="preserve">10/05/2024. </t>
    </r>
    <r>
      <rPr>
        <sz val="9"/>
        <color rgb="FF000000"/>
        <rFont val="Century Gothic"/>
      </rPr>
      <t xml:space="preserve">Se evidencia Informe Semestral de Seguimiento y Evaluación a las PQRS Segundo semestre de 2023 socializado al Director General, Subdirectores, Jefes de Oficina y Líderes de Procesos, mediante comunicado 2024IE967 del 29/02/2024. Así mismo, el informe se encuentra publicado en el link de transparencia del IDIGER.
Se recomienda continuar con el avance de las mismas, con el fin de cumplir con el PTEP 2024.
</t>
    </r>
    <r>
      <rPr>
        <b/>
        <sz val="9"/>
        <color rgb="FF6AA84F"/>
        <rFont val="Century Gothic"/>
      </rPr>
      <t>EN DESARROLLO</t>
    </r>
    <r>
      <rPr>
        <sz val="9"/>
        <color rgb="FF000000"/>
        <rFont val="Century Gothic"/>
      </rPr>
      <t xml:space="preserve">
</t>
    </r>
  </si>
  <si>
    <t>chrome-extension://efaidnbmnnnibpcajpcglclefindmkaj/https://www.idiger.gov.co/documents/20182/1446584/INFORME+DE+SEGUIMIENTO+Y+EVALUACION+PQRS+II+SEMESTRE+2023.pdf/d64c60dc-bb59-4ac6-b324-829575ee63ea</t>
  </si>
  <si>
    <r>
      <rPr>
        <b/>
        <sz val="9"/>
        <color theme="1"/>
        <rFont val="Century Gothic"/>
      </rPr>
      <t xml:space="preserve">Subcomponente 3. </t>
    </r>
    <r>
      <rPr>
        <sz val="9"/>
        <color theme="1"/>
        <rFont val="Century Gothic"/>
      </rPr>
      <t>Fortalecimiento de canales de atención</t>
    </r>
  </si>
  <si>
    <t>Definir los lineamientos administrativos y jurídicos necesarios para adelantar la contratación o pago de servicio de traducción de diferentes peticiones, así como la traducción de la correspondiente respuesta.</t>
  </si>
  <si>
    <t>* Un (1) documento que  establezca los lineamientos administrativos y jurídicos necesarios para adelantar la contracción o pago de servicio.</t>
  </si>
  <si>
    <t>Oficina Asesora de Planeación
Oficina Jurídica
Subdirección Corporativa 
(Gestión Administrativa)</t>
  </si>
  <si>
    <t>Fecha inicio: 15 de mayo de 2024
Fecha final: 31 de octubre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</si>
  <si>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las mismas, con el fin de cumplir con el PTEP 2024.</t>
    </r>
    <r>
      <rPr>
        <sz val="9"/>
        <color rgb="FF6AA84F"/>
        <rFont val="Century Gothic"/>
      </rPr>
      <t xml:space="preserve">
</t>
    </r>
    <r>
      <rPr>
        <b/>
        <sz val="9"/>
        <color rgb="FF6AA84F"/>
        <rFont val="Century Gothic"/>
      </rPr>
      <t>EN DESARROLLO</t>
    </r>
  </si>
  <si>
    <t>Implementar y socializar el web service del sistema Bogotá Te Escucha - Sistema Distrital de Quejas y Soluciones con el aplicativo de correspondencia - CORDIS.</t>
  </si>
  <si>
    <t>* Un (1) web service Implementado y operativo (Concluir actividades pendientes de la vigencia anterior)</t>
  </si>
  <si>
    <t xml:space="preserve"> Oficina TIC
Subdirección Corporativa
(Gestión Documental y Atención al Ciudadano)</t>
  </si>
  <si>
    <t>1. Implementar y socializar el web service del sistema Bogotá Te Escucha - Sistema Distrital de Quejas y Soluciones con el aplicativo de correspondencia - CORDIS:  Por parte de la Oficina TIC y la Subdirección Corporativa se dió cumplimiento a estas actividades. Se salió a producción pero se comenzaron a evidenciar  algunos errores de tratamiento de los datos.                                                                                        2. Reporte avance web service Bogotá te escucha: Efectivamente desde que reportaron las fallas en la asignación de las solicitudes,  se han realizado pruebas incluyendo la Secretaria General para revisar la novedad, al analizar los diferentes logs tanto de BTE como los de acá se identifica que algunos requerimientos que vienen con dependencia 1203538, 1203636 1203537, se actualizan con código 4 que es notificación para Control interno. El Ing Juan Carlos ha estado atento.
3. Actualmente el Web Service está detenido. Estamos atentos de la diligente gestion de las áreas para la contratación de los servicios del Ing Juan Carlos Caro para continuar con las verificaciones para colocar lo antes posible la solución implementada.</t>
  </si>
  <si>
    <t>https://drive.google.com/drive/folders/1Oe6-sdbaYqjUiXqRiTt213sEcTxwfCDA</t>
  </si>
  <si>
    <t>Teniendo en cuenta que esta es una actividad pendiente desde la vigencia 2023 y de acuerdo a los avances reportados por la Oficina TIC, se evidencia que continua el web service sin ser implementado y operativo en su totalidad, motivo por el cual, se sugiere que la actividad debe mantenerse con un porcentaje de avance del 0%.</t>
  </si>
  <si>
    <r>
      <rPr>
        <b/>
        <sz val="9"/>
        <color rgb="FF000000"/>
        <rFont val="Century Gothic"/>
      </rPr>
      <t>10/05/2024:</t>
    </r>
    <r>
      <rPr>
        <sz val="9"/>
        <color rgb="FF000000"/>
        <rFont val="Century Gothic"/>
      </rPr>
      <t xml:space="preserve"> No se evidencian avances en la actividad para este periodo de evaluación. 
Por ser una actividad que viene del PAAC 2023, se recomienda tomar medidas urgentes que permita cumplir la meta establecida en el PTEP 2024.
</t>
    </r>
    <r>
      <rPr>
        <b/>
        <sz val="9"/>
        <color rgb="FF6AA84F"/>
        <rFont val="Century Gothic"/>
      </rPr>
      <t>EN DESARROLLO</t>
    </r>
    <r>
      <rPr>
        <sz val="9"/>
        <color rgb="FF000000"/>
        <rFont val="Century Gothic"/>
      </rPr>
      <t xml:space="preserve">
</t>
    </r>
  </si>
  <si>
    <t>Actualizar el portafolio de trámites, OPA's, consultas de acceso a la información y servicios del IDIGER.</t>
  </si>
  <si>
    <t>* Portafolio de de trámites, OPA's, consultas de acceso a la información y servicios actualizado y publicado en la página web institucional.</t>
  </si>
  <si>
    <t>Subdirección Corporativa 
(Atención al Ciudadano)
Comunicaciones
Oficina TIC</t>
  </si>
  <si>
    <t>Fecha inicio: 01 de mayo de 2024
Fecha final: 31 de diciembre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</si>
  <si>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</si>
  <si>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theme="1"/>
        <rFont val="Century Gothic"/>
      </rPr>
      <t xml:space="preserve">Subcomponente 4. </t>
    </r>
    <r>
      <rPr>
        <sz val="9"/>
        <color theme="1"/>
        <rFont val="Century Gothic"/>
      </rPr>
      <t xml:space="preserve">Relacionamiento con la Ciudadanía </t>
    </r>
  </si>
  <si>
    <t>Actualización y publicación de preguntas frecuentes de la ciudadanía  sobre los procesos misionales.</t>
  </si>
  <si>
    <t>* Preguntas frecuentes actualizadas y publicadas en la página web y la visualización de la fecha de la Última actualización</t>
  </si>
  <si>
    <t>Subdirecciones Misionales
Oficina TIC</t>
  </si>
  <si>
    <t>Fecha inicio: 01 de mayo 2024
Fecha final: 31 de diciembre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</si>
  <si>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</si>
  <si>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4.2</t>
  </si>
  <si>
    <t>Caracterizar a los ciudadanos - usuarios - grupos de interés que interactuaron con la entidad en la vigencia 2022 y 2023.</t>
  </si>
  <si>
    <t>* Cuatro (4) documentos con la caracterización de usuarios, ciudadanos o grupos de interés de la vigencia 2023, publicados en la página web institucional.
* Un (1) documento con la caracterización de usuarios, ciudadanos o grupos de interés de la vigencia 2022, exclusivo de la Subdirección de Manejo de Emergencias y Desastres, publicado en la pagina web institucional.</t>
  </si>
  <si>
    <t>Subdirección de Análisis del Riesgo y Efectos del Cambio Climático
Subdirección de Reducción del Riesgo y Adaptación al Cambio Climático
Subdirección de Manejo de Emergencias y Desastres
Subdirección Corporativa (Atención al Ciudadano).</t>
  </si>
  <si>
    <t>Fecha inicio: 01 de marzo de 2024
Fecha final: 31 de diciembre de 2024</t>
  </si>
  <si>
    <t>SMED: Consolidación de la información para la caracterización de usuarios, ciudadanos o grupos de interés de la SMED
SRRACC: se en cuentra en fase de recopilacion de datos
SARECC: Consolidación de la información para la caracterización de los ususarios.</t>
  </si>
  <si>
    <t>* SMED: Informes de PQRS  y servicio al ciudadano 2022 y 2023
* Base de datos SMED</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</si>
  <si>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</si>
  <si>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4.3</t>
  </si>
  <si>
    <t>Realizar acciones de difusión a través de redes sociales de la entidad y la página web institucional sobre:
- Portafolio de tramites, servicios y OPA
- Canales y horarios de atención
- Carta del trato digno
-Mecanismos  para presentar y realizar seguimiento a PQRSD</t>
  </si>
  <si>
    <t>* Cuatro (4) acciones de difusión realizadas mediante los canales de comunicación externos de la Entidad.</t>
  </si>
  <si>
    <t>Subdirección Corporativa
(Atención al Ciudadano)
Subdirecciones Misionales
Oficina TIC</t>
  </si>
  <si>
    <t>En las redes sociales de la entidad se divulgó durante este periodo sobre el Portafolio de trámites, servicios y OPA, Canales y horarios de atención, Carta del trato digno y Mecanismos  para presentar y realizar seguimiento a PQRSD</t>
  </si>
  <si>
    <t>* Documento en PDF con los pantallazos y links de las publicaciones.</t>
  </si>
  <si>
    <t>De acuerdo con los soportes entregados por el equipo de comunicaciones, se evidenció la divulgación del portafolio de servicios, los canales y horarios de atención, los mecanismos para presentar o hacer seguimiento a una PQRSD, sin embargo, no se evidenció la divulgación de la carta de trato digno ni el uso de la página web institucional (banner principal) para divulgar estos temas. Con base en lo anterior, se sugiere que la actividad debe mantener un porcentaje de avance del 25%.</t>
  </si>
  <si>
    <r>
      <rPr>
        <b/>
        <sz val="9"/>
        <color rgb="FF000000"/>
        <rFont val="Century Gothic"/>
      </rPr>
      <t>10/05/2024</t>
    </r>
    <r>
      <rPr>
        <sz val="9"/>
        <color rgb="FF000000"/>
        <rFont val="Century Gothic"/>
      </rPr>
      <t xml:space="preserve">: Se evidencia la socialización en redes sociales X y Facebook de: CAMPAÑA PQRS (Manual de radicación de las PQRSD, los canales disponibles y tiempos de respuestas y tipos de peticiones, canales de interacción ciudadana, conoce el canal de atención telefónico IDIGER, conoce los trámites y otros procesos administrativos del IDIGER, conoce el canal de radicación física y buzón de sugerencias – IDIGER) en el primer trimestre de 2024. No se evidencia la socialización de la Carta del Trato Digno. 
Se recomienda continuar con el avance de las mismas, socializar la Carta del Trato Digno en redes sociales, con el fin de cumplir con el PTEP 2024.
</t>
    </r>
    <r>
      <rPr>
        <b/>
        <sz val="9"/>
        <color rgb="FF6AA84F"/>
        <rFont val="Century Gothic"/>
      </rPr>
      <t>EN DESARROLLO</t>
    </r>
    <r>
      <rPr>
        <sz val="9"/>
        <color rgb="FF000000"/>
        <rFont val="Century Gothic"/>
      </rPr>
      <t xml:space="preserve">
</t>
    </r>
  </si>
  <si>
    <r>
      <rPr>
        <sz val="9"/>
        <color rgb="FF000000"/>
        <rFont val="Century Gothic"/>
      </rPr>
      <t xml:space="preserve">Drive
</t>
    </r>
    <r>
      <rPr>
        <sz val="9"/>
        <color rgb="FF1155CC"/>
        <rFont val="Century Gothic"/>
      </rPr>
      <t>https://drive.google.com/drive/folders/1WxGim245x2ZAYQCk6U_0BQJKbWOchqPi</t>
    </r>
  </si>
  <si>
    <t>4.4</t>
  </si>
  <si>
    <t>Realizar la consolidación y publicación (en el link: https://www.idiger.gov.co/calendarioactividades) del calendario de actividades, eventos, visitas y demas espacios programados por el IDIGER de cara a la Ciudadanía.</t>
  </si>
  <si>
    <t>* Nueve (9) capturas de pantalla o enlaces que demuestren la actualización mensual del calendario de actividades que desarrollará el IDIGER.
* Nueve (9) archivos de Excel con las actividades consolidadas.</t>
  </si>
  <si>
    <t>Subdirecciones Misionales
Oficina Asesora de Planeación</t>
  </si>
  <si>
    <t>Fecha inicio: 01 de abril de 2024
Fecha final: 31 de diciembre de 2024</t>
  </si>
  <si>
    <t>Se realizó la publicación de las actividades programadas del mes de marzo y abril en el calendario de la página web de la entidad</t>
  </si>
  <si>
    <t>* Documento en PDF con los pantallazos de la página web
* Documentos en excel con las actividades consolidadas</t>
  </si>
  <si>
    <t>Se evidencia el cumplimiento de la actividad en un 33,33% anual y 100% cuatrimestral, con las capturas de pantalla del calendario de eventos publicado en la página web institucional y los archivos de excel con las actividades consolidadas de los meses de marzo y abril 2024.</t>
  </si>
  <si>
    <r>
      <rPr>
        <b/>
        <sz val="9"/>
        <color rgb="FF000000"/>
        <rFont val="Century Gothic"/>
      </rPr>
      <t>10/05/2024:</t>
    </r>
    <r>
      <rPr>
        <sz val="9"/>
        <color rgb="FF000000"/>
        <rFont val="Century Gothic"/>
      </rPr>
      <t xml:space="preserve"> Se evidencia la socialización de dos capturas de pantalla en el Banner del IDIGER del ¨Calendario de Actividades y Eventos de los meses de marzo y abril de 2024. 
-        Dos (2) capturas de pantalla o enlaces que demuestren la actualización mensual del calendario de actividades (marzo-abril) / Nueve (9) capturas de pantalla o enlaces que demuestren la actualización mensual del calendario de actividades. (marzo-abril-mayo-junio-julio-agosto-septiembre-octubre-noviembre).
Se evidencia dos archivos en Excel Actividades del mes de marzo 2024 y abril de 2024.
-        Dos (2) archivos de Excel con Actividades Consolidadas (marzo-abril) / Nueve (9) archivos de Excel con Actividades Consolidadas. (marzo-abril-mayo-junio-julio-agosto-septiembre-octubre-noviembre).
Se recomienda continuar con el avance de las mismas, con el fin de cumplir con el PTEP 2024.
</t>
    </r>
    <r>
      <rPr>
        <b/>
        <sz val="9"/>
        <color rgb="FF6AA84F"/>
        <rFont val="Century Gothic"/>
      </rPr>
      <t>EN DESARROLLO</t>
    </r>
    <r>
      <rPr>
        <sz val="9"/>
        <color rgb="FF000000"/>
        <rFont val="Century Gothic"/>
      </rPr>
      <t xml:space="preserve">
</t>
    </r>
  </si>
  <si>
    <r>
      <rPr>
        <sz val="9"/>
        <color rgb="FF000000"/>
        <rFont val="Century Gothic"/>
      </rPr>
      <t xml:space="preserve">Drive
</t>
    </r>
    <r>
      <rPr>
        <sz val="9"/>
        <color rgb="FF1155CC"/>
        <rFont val="Century Gothic"/>
      </rPr>
      <t>https://drive.google.com/drive/folders/1-I4OCF71cfWHDc1dUbYKYLr_FD84DEic</t>
    </r>
  </si>
  <si>
    <t>4.5</t>
  </si>
  <si>
    <t>Participar en una (1) feria de servicios organizada por la Alcaldía Mayor de Bogotá.</t>
  </si>
  <si>
    <t>* Un informe ejecutivo con registro fotografico, describiendo los resultados, actividades y demas que se considere pertinente de la feria de serivicos realizada.</t>
  </si>
  <si>
    <t>Subdirecciones Misionales
Comunicaciones
Oficina TIC</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</si>
  <si>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</si>
  <si>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theme="1"/>
        <rFont val="Century Gothic"/>
      </rPr>
      <t>Subcomponente 5.</t>
    </r>
    <r>
      <rPr>
        <sz val="9"/>
        <color theme="1"/>
        <rFont val="Century Gothic"/>
      </rPr>
      <t xml:space="preserve">
Talento Humano</t>
    </r>
  </si>
  <si>
    <t>Aplicar el formato de evaluación del desempeño de los servidores y colaboradores del proceso de atención al ciudadanía que atienden público, por parte de la Subdirectora Corporativa de la Entidad.</t>
  </si>
  <si>
    <t>* Dos (2) encuestas aplicadas al año (una por semestre)
E1: periodo segundo semestre 2023
E2: periodo primer semestre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</si>
  <si>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</si>
  <si>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Reconocer a los(as) servidores(as) al interior de la entidad, por su desempeño en materia de servicio a la ciudadanía en la atención prestada a los usuarios.</t>
  </si>
  <si>
    <t>* Un (1) reconocimiento brindado y divulgado al interior de la entidad, para los servidores que atendieron a la ciudadanía en el 2024. (El reconocimiento se realizará durante el 2do semestre del año)</t>
  </si>
  <si>
    <t>Comunicaciones
Subdirección Corporativa 
(Gestión Administrativa)</t>
  </si>
  <si>
    <t>Fecha inicio: 01 de septiembre de 2024
Fecha final: 31 de diciembre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</si>
  <si>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</si>
  <si>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5.3</t>
  </si>
  <si>
    <t>Capacitar al personal asociado a la atención de usuarios y respuesta a peticiones, en las temáticas de servicio a la ciudadanía que adelantan desde otras entidades.</t>
  </si>
  <si>
    <t>*Listados de asistencia físicos o digitales, que den cuenta de las capacitaciones realizadas.</t>
  </si>
  <si>
    <t>Comunicaciones.
Subdirección Corporativa
(Atención al Ciudadano)
Subdirecciones Misionales</t>
  </si>
  <si>
    <t>Fecha inicio: 01 de febrero de 2024
Fecha final:  31 de diciembre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</si>
  <si>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</si>
  <si>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5.4</t>
  </si>
  <si>
    <t>Realizar acciones de difusión a través los canales internos sobre:
- Portafolio de tramites, servicios y OPA
- Canales y horarios de atención
- Carta del trato digno
-Mecanismos  para presentar y realizar seguimiento a PQRSD</t>
  </si>
  <si>
    <t>* Cuatro (4) acciones de difusión realizadas mediante los canales de comunicación internos de la Entidad.</t>
  </si>
  <si>
    <t>Durante este periodo se divulgó a través del correo interno de la entidad una pieza gráfica sobre los mecanismos  para presentar y realizar seguimiento a PQRSD por medio de Bogotá Te escucha</t>
  </si>
  <si>
    <t>* Documento en PDF con la evidencia de divulgación</t>
  </si>
  <si>
    <t>* A pesar de los soportes entregados por el equipo de comunicaciones, estos no corresponden a los definidos en la columna "Productos", motivo por el cual, se sugiere que la actividad debe mantenerse con un porcentaje de avance del 0%.</t>
  </si>
  <si>
    <r>
      <rPr>
        <b/>
        <sz val="9"/>
        <color rgb="FF000000"/>
        <rFont val="Century Gothic"/>
      </rPr>
      <t xml:space="preserve">10/05/2024: </t>
    </r>
    <r>
      <rPr>
        <sz val="9"/>
        <color rgb="FF000000"/>
        <rFont val="Century Gothic"/>
      </rPr>
      <t xml:space="preserve">No se evidencia la socialización, difusión a través los canales internos sobre: - Portafolio de tramites, servicios y OPA - Canales y horarios de atención - Carta del trato digno -Mecanismos para presentar y realizar seguimiento a PQRSD.
Se recomienda continuar con el avance de las mismas, con el fin de cumplir con el PTEP 2024.
</t>
    </r>
    <r>
      <rPr>
        <b/>
        <sz val="9"/>
        <color rgb="FF6AA84F"/>
        <rFont val="Century Gothic"/>
      </rPr>
      <t>EN DESARROLLO</t>
    </r>
    <r>
      <rPr>
        <sz val="9"/>
        <color rgb="FF000000"/>
        <rFont val="Century Gothic"/>
      </rPr>
      <t xml:space="preserve">
</t>
    </r>
  </si>
  <si>
    <r>
      <rPr>
        <sz val="9"/>
        <color rgb="FF000000"/>
        <rFont val="Century Gothic"/>
      </rPr>
      <t xml:space="preserve">Drive
</t>
    </r>
    <r>
      <rPr>
        <sz val="9"/>
        <color rgb="FF1155CC"/>
        <rFont val="Century Gothic"/>
      </rPr>
      <t>https://drive.google.com/drive/folders/1CtCY5a6c_PLgfvxYUWmFF_B8ZK7TJrrE</t>
    </r>
  </si>
  <si>
    <t>5.5</t>
  </si>
  <si>
    <t>Realizar  jornadas y/o actividades de sensibilización y socialización de temas relacionados con  Servicio a la Ciudadanía.</t>
  </si>
  <si>
    <t>*  Jornadas de sensibilización y socialización de temas relacionados con  Servicio a la Ciudadanía. Evidencias del material y acciones para llevar a cabo la sensibilización.</t>
  </si>
  <si>
    <t>Fecha inicio: 01 de febrero de 2023
Fecha final: 31 de diciembre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</si>
  <si>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</si>
  <si>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Para el primer cuatrimestre de 2024, se evidencia un avance en el cumplimiento de las acciones propuestas del 7%. De 17 acciones en este componente, se evidencia el cumplimiento de tres (3) actividades (2.1 – 4.3 – 4.4). Catorce (14) no presentan avance, pero se encuentran en términos para ser cumplidas en el segundo y tercer cuatrimestre de 2024.  No se evidencian acciones incumplidas. 
Se recomienda continuar con el avance de las mismas, con el fin de cumplir con el 100% del PTEP 2024.</t>
  </si>
  <si>
    <t>COMPONENTE 4: RACIONALIZACIÓN DE TRÁMITES</t>
  </si>
  <si>
    <t>SUBCOMPONENTE/ PROCESOS</t>
  </si>
  <si>
    <t>RESPONSABLE DE APOYO</t>
  </si>
  <si>
    <r>
      <rPr>
        <b/>
        <sz val="9"/>
        <color rgb="FF000000"/>
        <rFont val="Century Gothic"/>
      </rPr>
      <t xml:space="preserve">Subcomponente 1
</t>
    </r>
    <r>
      <rPr>
        <sz val="9"/>
        <color rgb="FF000000"/>
        <rFont val="Century Gothic"/>
      </rPr>
      <t>Identificación de Trámites</t>
    </r>
  </si>
  <si>
    <t>Solicitar concepto técnico o jurídico al Departamento Administrativo de la Función Pública (DAFP) para conocer si el servicio de "Evaluación de planes de emergencia y contingencia – PEC y emisión de conceptos técnicos para el registro de parques de diversiones, atracciones mecánicas, dispositivos de entretenimiento e inflables, en el Distrito Capital", y el trámite inscrito en el SUIT denominado “Evaluación de Planes de Emergencias y Contingencia - PEC- y Emisión de Conceptos Técnicos para Aglomeraciones de Publico en el Distrito Capital”, son de responsabilidad del IDIGER o de la Secretaría Distrital de Gobierno.</t>
  </si>
  <si>
    <t>* Comunicación con CORDIS enviada al DAFP con la solicitud del concepto técnico o jurídico.</t>
  </si>
  <si>
    <t>Subdirección para el Manejo de Emergencias y Desastres.
Oficina Asesora de Planeación</t>
  </si>
  <si>
    <t>Fecha inicio: 1 de mayo de 2024
Fecha final: 31 de diciembre de 2024</t>
  </si>
  <si>
    <t>La actividad se tiene proyectada para el segundo cuatrimestre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</si>
  <si>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</si>
  <si>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rgb="FF000000"/>
        <rFont val="Century Gothic"/>
      </rPr>
      <t xml:space="preserve">Subcomponente 2
</t>
    </r>
    <r>
      <rPr>
        <sz val="9"/>
        <color rgb="FF000000"/>
        <rFont val="Century Gothic"/>
      </rPr>
      <t xml:space="preserve">Actualización de Trámites y </t>
    </r>
    <r>
      <rPr>
        <sz val="9"/>
        <color rgb="FF000000"/>
        <rFont val="Century Gothic"/>
      </rPr>
      <t>Gestión de datos de operación</t>
    </r>
  </si>
  <si>
    <t>Registrar los datos de operación de los trámites, OPA y consultas de acceso a la información pública que se encuentran inscritos oficialmente en la plataforma del Sistema Único de Información de Trámites (SUIT).</t>
  </si>
  <si>
    <t>* Capturas de pantalla de la plataforma del SUIT que demuestran los datos de operación registrados mensualmente.</t>
  </si>
  <si>
    <t>Subdirección Corporativa (Atención al Ciudadano)</t>
  </si>
  <si>
    <t>Subdirección para el Manejo de Emergencias y Desastres.</t>
  </si>
  <si>
    <t>Se realizó el registro de los datos de operación en la plataforma del SUIT, para el trámite y la OPA que allí se encuentran inscritos oficialmente.</t>
  </si>
  <si>
    <t>* Soporte Registro Datos de Operación en SUIT - 1er Cuatrim 2024</t>
  </si>
  <si>
    <t>Se evidencia el cumplimiento de la actividad en un 33,33% anual y 100% cuatrimestral, con las capturas de pantalla del registro de los datos de operación del trámite y OPA inscritos oficialmente en la plataforma del SUIT.</t>
  </si>
  <si>
    <r>
      <rPr>
        <b/>
        <sz val="9"/>
        <color theme="1"/>
        <rFont val="Century Gothic"/>
      </rPr>
      <t>10/05/2024:</t>
    </r>
    <r>
      <rPr>
        <sz val="9"/>
        <color theme="1"/>
        <rFont val="Century Gothic"/>
      </rPr>
      <t xml:space="preserve"> Se evidencia el registro en el aplicativo SUIT de trámite y OPA inscritos oficialmente en la plataforma del SUIT - PQRSD del primer cuatrimestre de 2024 (acumulado febrero 1, a marzo 59,  a abril – 96) .
Se recomienda continuar con el avance del reporte en el SUIT,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</si>
  <si>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https://drive.google.com/drive/folders/1ivN9SEg-TGktGUByAIPX5cUdU7PJvStS</t>
    </r>
  </si>
  <si>
    <t>Actualizar los datos que se consideren necesarios, de los trámites, OPA y consultas de acceso a la información pública que se encuentran inscritos oficialmente en la plataforma del SUIT.</t>
  </si>
  <si>
    <t>* Capturas de pantalla, links o documentos que den cuenta de la actualización de los trámites, OPAs y consultas de acceso a la  información pública inscritos en el SUIT.</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</si>
  <si>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</si>
  <si>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rgb="FF000000"/>
        <rFont val="Century Gothic"/>
      </rPr>
      <t xml:space="preserve">Subcomponente 3
</t>
    </r>
    <r>
      <rPr>
        <sz val="9"/>
        <color rgb="FF000000"/>
        <rFont val="Century Gothic"/>
      </rPr>
      <t>Consulta Ciudadana para la Mejora de Experiencias de los Usuarios</t>
    </r>
  </si>
  <si>
    <t>Difundir información de oferta de trámites, OPA's, consultas de acceso a la información pública y servicios, por medio de los canales de comunicación externos institucionales.</t>
  </si>
  <si>
    <t>* Capturas de pantalla por cuatrimestre, con las publicaciones del portafolio de trámites, servicios y OPA's en el menú correspondiente y banner principal en la página web institucional.
* Capturas de pantalla por cuatrimestre, con la divulgación del portafolio en las redes sociales de la Entidad.</t>
  </si>
  <si>
    <t>Subdirección de Análisis del Riesgo y Efectos del Cambio Climático, Subdirección para la Reducción del Riesgo y Adaptación al Cambio Climático, Subdirección para el Manejo de Emergencias y Desastres y 
Subdirección Corporativa (Atención al Ciudadano).
Oficina TIC</t>
  </si>
  <si>
    <t xml:space="preserve">Se difundio información de oferta de trámites, OPA's, consultas de acceso a la información pública y servicios, por medio  la página web de la entidad en el menu correspondiente y en las redes sociales de la entidad </t>
  </si>
  <si>
    <t xml:space="preserve">* Documento PDF con los pantallazos de publicación en  la pagina web y documento pdf  con los pantallazos de publicación en las redes sociales </t>
  </si>
  <si>
    <t>De acuerdo con los soportes entregados por el equipo de comunicaciones, se evidenció la divulgación del portafolio en redes sociales y en el menú correspondiente de la página web, pero no en el banner principal de la misma. Por tanto, se sugiere que la actividad debe mantener un porcentaje de avance del 22.22%.</t>
  </si>
  <si>
    <r>
      <rPr>
        <b/>
        <sz val="9"/>
        <color theme="1"/>
        <rFont val="Century Gothic"/>
      </rPr>
      <t xml:space="preserve">10/05/2024: </t>
    </r>
    <r>
      <rPr>
        <sz val="9"/>
        <color theme="1"/>
        <rFont val="Century Gothic"/>
      </rPr>
      <t xml:space="preserve">Se evidencia en el link de trámites y servicios del IDIGER, la socialización del Portafolio de Trámites Servicios y Otros Procesos Administrativos del 24/04/2024. 
Se evidencia la socialización en redes sociales X y Facebook de: CAMPAÑA PQRS (Manual de radicación de las PQRSD, los canales disponibles y tiempos de respuestas y tipos de peticiones, canales de interacción ciudadana, conoce el canal de atención telefónico IDIGER, conoce los trámites y otros procesos administrativos del IDIGER, conoce el canal de radicación física y buzón de sugerencias – IDIGER) del primer trimestre de 2024. No se evidencia la socialización en el banner principal en la página web institucional.
Se recomienda continuar con el avance del reporte, socializarlo en el banner principal de la página web, con el fin de cumplir con el PTEP 2024.
</t>
    </r>
    <r>
      <rPr>
        <b/>
        <sz val="9"/>
        <color rgb="FF6AA84F"/>
        <rFont val="Century Gothic"/>
      </rPr>
      <t xml:space="preserve">EN DESARROLLO
</t>
    </r>
  </si>
  <si>
    <r>
      <rPr>
        <sz val="9"/>
        <color theme="1"/>
        <rFont val="Century Gothic"/>
      </rPr>
      <t xml:space="preserve">Drive
</t>
    </r>
    <r>
      <rPr>
        <sz val="9"/>
        <color rgb="FF1155CC"/>
        <rFont val="Century Gothic"/>
      </rPr>
      <t>https://drive.google.com/drive/folders/1QiO6V0WJlk1SNFwX8HjY8IDrcONCTfPB</t>
    </r>
  </si>
  <si>
    <t>Implementar la encuesta de evaluación de experiencias de los usuarios para la OPA denominada "Certificado de afectación por emergencias, calamidad y/o desastres"</t>
  </si>
  <si>
    <t>* Capturas de pantalla que demuestren la aplicación de la encuesta en la interfaz o aplicativo que genera los certificados de afectación por emergencias en línea. (No se garantizan registros de la ciudadanía, toda vez que depende de la demanda del servicio).</t>
  </si>
  <si>
    <t>Subdirección para el Manejo de Emergencias y Desastres, 
Oficina Asesora de Planeación, y 
Subdirección Corporativa (Atención al Ciudadano).</t>
  </si>
  <si>
    <t>1. Esta actividad se encuentra en ejecución, y en espera de la contratación del desarrollador para poder validar la firma digital. Pero el aplicativo se encuentra funcional.                                                                                                                                                                                                  2. La encuesta está pendiente.</t>
  </si>
  <si>
    <t>https://app1.sire.gov.co/bitacora_cae-1.0.0/home.jsp</t>
  </si>
  <si>
    <t>No se evidencian avances en la presente actividad, sin embargo, esta se encuentra en términos, de acuerdo con la fecha máxima de entrega. Con base en lo anterior, se sugiere que la atividad debe mantenerse con un avance del 0%.</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</si>
  <si>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</si>
  <si>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rgb="FF000000"/>
        <rFont val="Century Gothic"/>
      </rPr>
      <t xml:space="preserve">Subcomponente 4
</t>
    </r>
    <r>
      <rPr>
        <sz val="9"/>
        <color rgb="FF000000"/>
        <rFont val="Century Gothic"/>
      </rPr>
      <t>Priorización de Trámites</t>
    </r>
  </si>
  <si>
    <t>Realizar una reunión con los responsables de brindar a la ciudadanía los trámites, OPA's y consultas de acceso a la información pública, con el fin de definir si existen mejoras normativas, administrativas o tecnológicas a realizar, previas a la priorización.</t>
  </si>
  <si>
    <t>* Acta de reunión con las conclusiones y compromisos adquiridos durante la misma.</t>
  </si>
  <si>
    <t>Subdirección de Análisis del Riesgo y Efectos del Cambio Climático, Subdirección para el Manejo de Emergencias y Desastres
Subdirección Corporativa (Atención al Ciudadano).</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</si>
  <si>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</si>
  <si>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Realizar la priorización entre el trámite y OPA inscritos oficialmente en la plataforma del SUIT, contemplando ejercicios de participación y consulta ciudadana, y de acuerdo a los criterios (factores internos y externos) definidos en la plataforma del Sistema Único de Información de Tramites (SUIT).</t>
  </si>
  <si>
    <t>* Reporte en Excel generado por el SUIT, de la priorización realizada a los Trámites y OPAs inscritos, de acuerdo a los criterios definidos en la plataforma del Sistema Único de Información de Tramites (SUIT).</t>
  </si>
  <si>
    <t>Se realizó la priorización del trámite y la OPA inscritos oficialmente en el SUIT, de acuerdo a los criterios allí establecidos y propios de la Entidad.</t>
  </si>
  <si>
    <t>* Racionalizacion_Etapa de Priorización en el SUIT 2024
* Soporte de Priorización de Trámite y OPAs en el SUIT 2024</t>
  </si>
  <si>
    <t>Se evidencia el cumplimiento de la actividad en un 100% anual, con las capturas de pantalla de la priorización realizada en la plataforma del SUIT y con el reporte en Excel generado directamente por este aplicativo.</t>
  </si>
  <si>
    <r>
      <rPr>
        <b/>
        <sz val="9"/>
        <color theme="1"/>
        <rFont val="Century Gothic"/>
      </rPr>
      <t>10/05/2024.</t>
    </r>
    <r>
      <rPr>
        <sz val="9"/>
        <color theme="1"/>
        <rFont val="Century Gothic"/>
      </rPr>
      <t xml:space="preserve"> Se evidencia en la herramienta SUIT, la priorización del trámite ¨Evaluación de Planes de Emergencias y Contingencia – PEC- y emisión de Conceptos Técnicos para Aglomeraciones de Público en el Distrito Capital en el periodo 2024. Se evidencia la priorización de la OPA ¨Certificado de Afectación por emergencia, calamidad y/o desastre¨ en la herramienta SUIT  en el periodo 2024.  
Se recomienda continuar con el avance del reporte en el SUIT, con el fin de cumplir con el PTEP 2024.
</t>
    </r>
    <r>
      <rPr>
        <sz val="9"/>
        <color rgb="FF1155CC"/>
        <rFont val="Century Gothic"/>
      </rPr>
      <t xml:space="preserve">
</t>
    </r>
    <r>
      <rPr>
        <b/>
        <sz val="9"/>
        <color rgb="FF1155CC"/>
        <rFont val="Century Gothic"/>
      </rPr>
      <t>ACTIVIDAD CUMPLIDA</t>
    </r>
  </si>
  <si>
    <r>
      <rPr>
        <sz val="9"/>
        <color theme="1"/>
        <rFont val="Century Gothic"/>
      </rPr>
      <t xml:space="preserve">Drive
</t>
    </r>
    <r>
      <rPr>
        <sz val="9"/>
        <color rgb="FF1155CC"/>
        <rFont val="Century Gothic"/>
      </rPr>
      <t>https://drive.google.com/drive/folders/12I97AldhqJnM_HkJRrQw3cn_u9VgUtiy</t>
    </r>
  </si>
  <si>
    <r>
      <rPr>
        <b/>
        <sz val="9"/>
        <color rgb="FF000000"/>
        <rFont val="Century Gothic"/>
      </rPr>
      <t xml:space="preserve">Subcomponente 5
</t>
    </r>
    <r>
      <rPr>
        <sz val="9"/>
        <color rgb="FF000000"/>
        <rFont val="Century Gothic"/>
      </rPr>
      <t>Racionalización de Trámites</t>
    </r>
  </si>
  <si>
    <t>Registrar en la plataforma del SUIT, la estrategia de racionalización de trámites para realizar el cambio del OPA denominado "Certificado de afectación por emergencias, calamidad y/o desastres" a Consulta de acceso a la información pública.</t>
  </si>
  <si>
    <t>* Documento de plan de la estrategia de racionalización emitido por la plataforma del SUIT.
* Plan de trabajo con las actividades a ejecutar para implementar la estrategia de racionalización</t>
  </si>
  <si>
    <t>Fecha inicio: 01 de febrero de 2024
Fecha final: 30 de junio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</si>
  <si>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</si>
  <si>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Implementar en la plataforma del SUIT, la estrategia de racionalización para realizar el cambio del OPA denominado "Certificado de afectación por emergencias, calamidad y/o desastres" a Consulta de acceso a la información pública.</t>
  </si>
  <si>
    <t>* Documento emitido por la plataforma del SUIT, con el seguimiento y evaluación de la estrategia de racionalización.
* Capturas de pantalla y/o documentos que den cuenta del cumplimiento de los seis criterios establecidos en la plataforma del SUIT para dar por implementada la estrategia de racionalización.</t>
  </si>
  <si>
    <t>Subdirección para el Manejo de Emergencias y Desastres,
Comunicaciones
Oficina TIC</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</si>
  <si>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</si>
  <si>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 xml:space="preserve">Para el primer cuatrimestre de 2024, se evidencia un avance en el cumplimiento de las acciones propuestas del 19%. De 9 acciones en este componente, se evidencia el cumplimiento de tres (3) actividades (2.1 – 3.1 – 4.2). Seis (6) no presentan avance, pero se encuentran en términos para ser cumplidas en el segundo y tercer cuatrimestre de 2024.  No se evidencian acciones incumplidas. 
Se recomienda continuar con el avance de las mismas, con el fin de cumplir con el 100% del PTEP 2024.
</t>
  </si>
  <si>
    <t>COMPONENTE 5: APERTURA DE INFORMACIÓN Y DATOS ABIERTOS</t>
  </si>
  <si>
    <r>
      <rPr>
        <b/>
        <sz val="9"/>
        <color theme="1"/>
        <rFont val="Century Gothic"/>
      </rPr>
      <t xml:space="preserve">Subcomponente 1
</t>
    </r>
    <r>
      <rPr>
        <sz val="9"/>
        <color theme="1"/>
        <rFont val="Century Gothic"/>
      </rPr>
      <t>Apertura de datos para la ciudadanía y grupos de interés</t>
    </r>
  </si>
  <si>
    <t xml:space="preserve">Fortalecer la divulgación de datos abiertos en alguno de los espacios de la Estrategia de Rendición de Cuentas  
1 . Utilizar los canales de divulgación de la Política de Gobierno Digital    
 2. Dar a conocer los conjuntos de datos ya publicados y su valor </t>
  </si>
  <si>
    <t>* Política de divulgación actualizada y publicada en la página web institucional
* Tableros de control u otras herramientas para uso o reuso de los datos.</t>
  </si>
  <si>
    <t xml:space="preserve">1. Se actualizó la política de divulgación, y se publicó en la página web de la entidad.                                                                                                                         2. Se actualizaron los conjuntos de datos.  </t>
  </si>
  <si>
    <r>
      <rPr>
        <sz val="10"/>
        <color rgb="FF0000FF"/>
        <rFont val="Arial"/>
      </rPr>
      <t xml:space="preserve">1. https://www.idiger.gov.co/politica-divulgacion-gd        
2. </t>
    </r>
    <r>
      <rPr>
        <sz val="10"/>
        <color rgb="FF1155CC"/>
        <rFont val="Arial"/>
      </rPr>
      <t>https://www.idiger.gov.co/datos-abiertos-idiger</t>
    </r>
  </si>
  <si>
    <t>Se evidencia el cumplimiento de la actividad en un 30% anual y 90% cuatrimestral, con la actualización de la política y el conjunto de datos.</t>
  </si>
  <si>
    <r>
      <rPr>
        <b/>
        <sz val="9"/>
        <color theme="1"/>
        <rFont val="Century Gothic"/>
      </rPr>
      <t xml:space="preserve">
10/05/2024.</t>
    </r>
    <r>
      <rPr>
        <sz val="9"/>
        <color theme="1"/>
        <rFont val="Century Gothic"/>
      </rPr>
      <t xml:space="preserve"> - Se evidencia publicado en la página web del IDIGER la ¨Política de Divulgación de Gobierno Digital¨. 
- Se evidencia en la página web de la entidad los Datos Abiertos Bogotá Sistema de Transporte Vertical Idiger. Bogotá D.C 31/01/2024, fecha de modificación 07/02/2024, Instrumentos de Gestión de la Información Idiger. Bogotá D.C 04/11/2022 fecha de modificación 07/02/2024, SUGA - Sistema Único de Gestión de Aglomeraciones de Público Idiger. Bogotá D... fecha de modificación 06/02/2024, SAB - Sistema de Alerta de Bogotá Idiger. Bogotá D.C 31/01/2024 fecha de modificación 06/02/2024, Gestión Predial y Reasentamientos Idiger. Bogotá D.C 31/01/2024 fecha de modificación 06/02/2024, Bitácora de Emergencias Idiger. Bogotá D.C 31/01/2024 fecha de modificación 06/02/2024.
- Se evidencia en datos abiertos Colombia el IDIGER actualizado 11/05/2024, con Vistas 762 y 30 descargas.
Se recomienda continuar con el avance del reporte de la actividad ¨Utilizar los canales de divulgación de la Política de Gobierno Digital y Dar a conocer los conjuntos de datos ya publicados y su valor¨, con el fin de cumplir con el PTEP 2024.
</t>
    </r>
    <r>
      <rPr>
        <b/>
        <sz val="9"/>
        <color rgb="FF6AA84F"/>
        <rFont val="Century Gothic"/>
      </rPr>
      <t>EN DESARROLLO</t>
    </r>
    <r>
      <rPr>
        <sz val="9"/>
        <color theme="1"/>
        <rFont val="Century Gothic"/>
      </rPr>
      <t xml:space="preserve">
</t>
    </r>
  </si>
  <si>
    <r>
      <rPr>
        <sz val="9"/>
        <color rgb="FF0000FF"/>
        <rFont val="Century Gothic"/>
      </rPr>
      <t xml:space="preserve">https://www.idiger.gov.co/politica-divulgacion-gd
</t>
    </r>
    <r>
      <rPr>
        <sz val="9"/>
        <color rgb="FF1155CC"/>
        <rFont val="Century Gothic"/>
      </rPr>
      <t>https://www.idiger.gov.co/datos-abiertos-idiger</t>
    </r>
  </si>
  <si>
    <r>
      <rPr>
        <b/>
        <sz val="9"/>
        <color theme="1"/>
        <rFont val="Century Gothic"/>
      </rPr>
      <t xml:space="preserve">Subcomponente 2
</t>
    </r>
    <r>
      <rPr>
        <sz val="9"/>
        <color theme="1"/>
        <rFont val="Century Gothic"/>
      </rPr>
      <t>Entrega de información en lenguaje sencillo sobre la gestión institucionals</t>
    </r>
  </si>
  <si>
    <t>Sensibilizar a funcionarios y contratistas en temas relacionados con la identificación de datos abiertos y protección de datos personales</t>
  </si>
  <si>
    <t>* 2 o mas divulgaciones por medio de los canales de comunicación internos.</t>
  </si>
  <si>
    <r>
      <rPr>
        <sz val="9"/>
        <color rgb="FF000000"/>
        <rFont val="Century Gothic"/>
      </rPr>
      <t xml:space="preserve">1. ¡Pensamos en TIC! Consejos de Seguridad para WhatsApp              Protege tus datos   
2. Encuesta de Satisfacción Portal WEB IDIGER. En esta encuesta interna se hace énfasis en los datos personales: Al diligenciar este formulario autoriza la recolección, almacenamiento, uso  y circulación de sus datos personales de acuerdo a nuestra Política de Tratamiento de Datos Personales, dando cumplimiento a la Ley 1581 de 2012 y las demás normas reglamentarias. </t>
    </r>
    <r>
      <rPr>
        <u/>
        <sz val="9"/>
        <color rgb="FF1155CC"/>
        <rFont val="Century Gothic"/>
      </rPr>
      <t>https://www.idiger.gov.co/politica-de-tratamiento-de-datos-personales</t>
    </r>
    <r>
      <rPr>
        <sz val="9"/>
        <color rgb="FF000000"/>
        <rFont val="Century Gothic"/>
      </rPr>
      <t xml:space="preserve">  Como titular de sus datos personales, quien diligencia el cuestionario tiene los derechos a la información previstos en la Constitución y en la Ley 1581 de 2012. Para la atención de requerimientos relacionados con su tratamiento y el ejercicio de los derechos mencionados en esta autorización, queda a disposición el correo electrónico institucional:  radicacionentradas@idiger.gov.co.                                                                                             3. En el marco de la Politica de Infraestructura Tecnológica en el IDIGER, pensamos en TIC: Campaña pensando en TIC -Acceso a Redes Sociales en la Red del IDIGER. Ver el video mensaje                                     </t>
    </r>
  </si>
  <si>
    <r>
      <rPr>
        <sz val="9"/>
        <color rgb="FF000000"/>
        <rFont val="Arial"/>
      </rPr>
      <t xml:space="preserve">1. </t>
    </r>
    <r>
      <rPr>
        <sz val="9"/>
        <color rgb="FF0000FF"/>
        <rFont val="Arial"/>
      </rPr>
      <t>https://drive.google.com/drive/folders/1IiBvVqq8p9RteYx0oMZX1QF4djUJfJ6S</t>
    </r>
    <r>
      <rPr>
        <sz val="9"/>
        <color rgb="FF000000"/>
        <rFont val="Arial"/>
      </rPr>
      <t xml:space="preserve">    
 2. https://docs.google.com/forms/d/1HuEVHUWl-XvFMjiyMeWV3mT9-13dMYi8C7W5s8Vrj3s/edit     
3. </t>
    </r>
    <r>
      <rPr>
        <sz val="9"/>
        <color rgb="FF1155CC"/>
        <rFont val="Arial"/>
      </rPr>
      <t>https://www.youtube.com/watch?v=FBOk71O_9nU</t>
    </r>
  </si>
  <si>
    <t>Se evidencia el cumplimiento de la actividad en un 33,33% anual y 100% cuatrimestral, con las divulgaciones realizadas vía correo electrónico masivo para todos los funcionarios y contratistas de la Entidad.</t>
  </si>
  <si>
    <r>
      <rPr>
        <b/>
        <sz val="9"/>
        <color theme="1"/>
        <rFont val="Century Gothic"/>
      </rPr>
      <t>10/05/2024.</t>
    </r>
    <r>
      <rPr>
        <sz val="9"/>
        <color theme="1"/>
        <rFont val="Century Gothic"/>
      </rPr>
      <t xml:space="preserve"> Se evidencia ¨Encuesta de Satisfacción Portal WEB IDIGER¨, con 75 respuestas de funcionarios del IDIGER, mediante la cual se sensibilizó a funcionarios y contratistas en temas relacionados con la identificación de datos abiertos y protección de datos personales.
-Se evidencia correo electrónico del día 08/04/2024 donde se socializa a los funcionarios y colaboradores del IDIGER, ¨TIPS seguridad DIGITAL – Quieres Proteger tu cuenta de WhatsApp contra estafas?¨ 
Se evidencia socialización en Youtube https://www.youtube.com/watch?v=FBOk71O_9nU, campaña ¨Pensando en TI – Acceso a Redes Sociales¨
Se recomienda continuar con el avance del reporte en el SUIT,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</si>
  <si>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https://drive.google.com/drive/folders/1IiBvVqq8p9RteYx0oMZX1QF4djUJfJ6S
https://www.youtube.com/watch?v=FBOk71O_9nU</t>
    </r>
  </si>
  <si>
    <r>
      <rPr>
        <b/>
        <sz val="9"/>
        <color theme="1"/>
        <rFont val="Century Gothic"/>
      </rPr>
      <t xml:space="preserve">Subcomponente 3 
</t>
    </r>
    <r>
      <rPr>
        <sz val="9"/>
        <color theme="1"/>
        <rFont val="Century Gothic"/>
      </rPr>
      <t>Apertura de información presupuestal y de resultados</t>
    </r>
  </si>
  <si>
    <t xml:space="preserve">Publicar los datos abiertos identificados por las dependencias.                                                                                                              1. Metodologia para la Identificación de Datos Abiertos.                                                                                                 2. Apertura de datos Abiertos                                                   3. Publicar los nuevos conjuntos de datos </t>
  </si>
  <si>
    <t>* Guia metodológica para la identificación de datos abiertos y Guia para la apertura de datos Abiertos del IDIGER elaboradas / actualizadas, y publicadas en el mapa de procesos de la página web institucional
*Publicación de Datos en la Plataforma de Datos Bogotá, y Datos Colombia.</t>
  </si>
  <si>
    <t>*Publicación de Datos en la Plataforma de Datos Bogotá, y Datos Colombia.                                                                                            2. Plan de apertura de Datos IDIGER. El documento se está actualizando.</t>
  </si>
  <si>
    <r>
      <rPr>
        <sz val="9"/>
        <color rgb="FF000000"/>
        <rFont val="Century Gothic"/>
      </rPr>
      <t xml:space="preserve">1. https://datosabiertos.bogota.gov.co/organization/idiger  
2. </t>
    </r>
    <r>
      <rPr>
        <u/>
        <sz val="9"/>
        <color rgb="FF1155CC"/>
        <rFont val="Century Gothic"/>
      </rPr>
      <t>https://www.datos.gov.co/dataset/Vista-Instituto-Distrital-de-Gesti-n-de-Riesgos-y-/c5em-4uzc/about_data</t>
    </r>
    <r>
      <rPr>
        <sz val="9"/>
        <color rgb="FF000000"/>
        <rFont val="Century Gothic"/>
      </rPr>
      <t xml:space="preserve">    
3. https://drive.google.com/drive/folders/1ODvWQy_KUvCd2-qpayI34clBzkrxxPGZ</t>
    </r>
  </si>
  <si>
    <t>Se evidencia el cumplimiento de la actividad en un 30% anual y 90% cuatrimestral, con la publicación de datos abiertos en las plataformas de Datos Bogotá y Datos Colombia.</t>
  </si>
  <si>
    <r>
      <rPr>
        <b/>
        <sz val="9"/>
        <color theme="1"/>
        <rFont val="Century Gothic"/>
      </rPr>
      <t>10/05/2024.</t>
    </r>
    <r>
      <rPr>
        <sz val="9"/>
        <color theme="1"/>
        <rFont val="Century Gothic"/>
      </rPr>
      <t xml:space="preserve"> Se evidencia en la página web de la entidad los Datos Abiertos Bogotá Sistema de Transporte Vertical Idiger. Bogotá D.C 31/01/2024, fecha de modificación 07/02/2024, Instrumentos de Gestión de la Información Idiger. Bogotá D.C 04/11/2022 fecha de modificación 07/02/2024, SUGA - Sistema Único de Gestión de Aglomeraciones de Público Idiger. Bogotá D... fecha de modificación 06/02/2024, SAB - Sistema de Alerta de Bogotá Idiger. Bogotá D.C 31/01/2024 fecha de modificación 06/02/2024, Gestión Predial y Reasentamientos Idiger. Bogotá D.C 31/01/2024 fecha de modificación 06/02/2024, Bitácora de Emergencias Idiger. Bogotá D.C 31/01/2024 fecha de modificación 06/02/2024.
- Se evidencia en datos abiertos Colombia el IDIGER actualizado 11/05/2024, con Vistas 762 y 30 descargas.
No se encuentra para este corte la  Guía metodológica para la identificación de datos abiertos y Guía para la apertura de datos Abiertos del IDIGER elaboradas / actualizadas, y publicadas en el mapa de procesos de la página web institucional. 
- Se evidencia documento en Word ¨ [PLAN DE APERTURA DE DATOS]  [Instituto Distrital de Gestión de Riesgos y Cambio Climático] [2024], el cual se encuentra en elaboración. 
Se recomienda continuar con el avance del reporte en el SUIT, con el fin de cumplir con el PTEP 2024.
</t>
    </r>
    <r>
      <rPr>
        <b/>
        <sz val="9"/>
        <color rgb="FF6AA84F"/>
        <rFont val="Century Gothic"/>
      </rPr>
      <t>EN DESARROLLO</t>
    </r>
    <r>
      <rPr>
        <sz val="9"/>
        <color theme="1"/>
        <rFont val="Century Gothic"/>
      </rPr>
      <t xml:space="preserve">
</t>
    </r>
  </si>
  <si>
    <r>
      <rPr>
        <sz val="9"/>
        <color rgb="FF000000"/>
        <rFont val="Century Gothic"/>
      </rPr>
      <t xml:space="preserve">Drive
</t>
    </r>
    <r>
      <rPr>
        <sz val="9"/>
        <color rgb="FF1155CC"/>
        <rFont val="Century Gothic"/>
      </rPr>
      <t>https://drive.google.com/drive/folders/1ODvWQy_KUvCd2-qpayI34clBzkrxxPGZ</t>
    </r>
  </si>
  <si>
    <r>
      <rPr>
        <b/>
        <sz val="9"/>
        <color theme="1"/>
        <rFont val="Century Gothic"/>
      </rPr>
      <t xml:space="preserve">Subcomponente 4
</t>
    </r>
    <r>
      <rPr>
        <sz val="9"/>
        <color theme="1"/>
        <rFont val="Century Gothic"/>
      </rPr>
      <t>Estandarización de datos abiertos para el intercambio de información</t>
    </r>
  </si>
  <si>
    <t>Adelantar acciones para la implementación del Decreto 1389 de 2022 sobre la infraestructura de datos.                                                                                                     1. Actualizar y publicar la política de Gobierno de Datos.
2. Identificar el grado de madurez                                           3. Planear las actividades u hoja de ruta para la implementación.
4. Implementar lo dispuesto en la hoja de ruta.</t>
  </si>
  <si>
    <t>* Documento de Principios, Políticas y Lineamientos Gobierno de Datos.                                                 Documento de Gobierno de Datos IDIGER (Grado de Madurez).                                                                      
* Documento de Plan Gobierno de Datos IDIGER  (Estrategia) V 2.0 - Implementación
* Hoja de Ruta - Avances de la Etapa 0 a la Etapa 1. (Actividades del plan por trimestre).                                                             
* Implementación de la hoja de ruta - Etapa I del modelo operativo de gobierno de datos.(Actividades del plan por trimestre).</t>
  </si>
  <si>
    <t>Gobernanza de Datos, así:
1. Grado de Madurez en su versión final con Hojas de Ruta
2. Plan de Gobierno de Datos ajustado (Estratégia) y  con Hojas de Ruta 
3. Principio, Políticas y Lineamientos de Gobierno de Datos
4. Está en ejecución el plan y en espera de la contratación del Ing. Otálora.</t>
  </si>
  <si>
    <t>https://drive.google.com/drive/folders/1SSF786_XOor40ZfvCMsjCI6RTkIVYrmV</t>
  </si>
  <si>
    <t>Se evidencia el cumplimiento de la actividad en un 33,33% anual y 100% cuatrimestral, con los documentos elaborados de grado de madurez, hojas de rutas y plan de gobierno de datos ajustados.</t>
  </si>
  <si>
    <r>
      <rPr>
        <b/>
        <sz val="9"/>
        <color rgb="FF000000"/>
        <rFont val="Century Gothic"/>
      </rPr>
      <t>10/05/2024.</t>
    </r>
    <r>
      <rPr>
        <sz val="9"/>
        <color rgb="FF000000"/>
        <rFont val="Century Gothic"/>
      </rPr>
      <t xml:space="preserve"> Para la implementación del Decreto 1389 de 2022 sobre la infraestructura de datos se evidencia:
-        Informe ¨Análisis Grado de Madurez Gobierno de Datos – Fase I 2023 del 18/12/2023. V-1. 
-        Plan de Gobierno de Datos Fase II – 2023. Oficina de Tecnologías de la Información y las Comunicaciones 18/12/2023. V2
-        Gobierno de Datos Principios, Políticas y Lineamientos Oficina de Tecnologías de la Información y las Comunicaciones 18/12/2023 V1
No se evidencia  -Implementación de la hoja de ruta - Etapa I del modelo operativo de gobierno de datos. (Actividades del plan por trimestre)-...
Se recomienda continuar con el avance del reporte en el SUIT, con el fin de cumplir con el PTEP</t>
    </r>
    <r>
      <rPr>
        <b/>
        <sz val="9"/>
        <color rgb="FF6AA84F"/>
        <rFont val="Century Gothic"/>
      </rPr>
      <t xml:space="preserve"> </t>
    </r>
    <r>
      <rPr>
        <sz val="9"/>
        <color rgb="FF000000"/>
        <rFont val="Century Gothic"/>
      </rPr>
      <t xml:space="preserve">2024.
</t>
    </r>
    <r>
      <rPr>
        <b/>
        <sz val="9"/>
        <color rgb="FF6AA84F"/>
        <rFont val="Century Gothic"/>
      </rPr>
      <t>EN DESARROLLO</t>
    </r>
    <r>
      <rPr>
        <sz val="9"/>
        <color rgb="FF000000"/>
        <rFont val="Century Gothic"/>
      </rPr>
      <t xml:space="preserve">
</t>
    </r>
  </si>
  <si>
    <r>
      <rPr>
        <sz val="9"/>
        <color rgb="FF000000"/>
        <rFont val="Century Gothic"/>
      </rPr>
      <t xml:space="preserve">Drive
</t>
    </r>
    <r>
      <rPr>
        <sz val="9"/>
        <color rgb="FF1155CC"/>
        <rFont val="Century Gothic"/>
      </rPr>
      <t>https://drive.google.com/drive/folders/1SSF786_XOor40ZfvCMsjCI6RTkIVYrmV</t>
    </r>
  </si>
  <si>
    <t xml:space="preserve">Para el primer cuatrimestre de 2024, se evidencia un avance en el cumplimiento de las acciones propuestas del 33.33%. De 4 acciones en este componente, se evidencia el cumplimiento de las 4 acciones. Se encuentran en términos para ser cumplidas en el segundo y tercer cuatrimestre de 2024.  No se evidencian acciones incumplidas. 
Se recomienda continuar con el avance de las mismas, con el fin de cumplir con el 100% del PTEP 2024.
</t>
  </si>
  <si>
    <t>COMPONENTE 6: PARTICIPACIÓN E INNOVACIÓN EN LA GESTIÓN PÚBLICA</t>
  </si>
  <si>
    <r>
      <rPr>
        <b/>
        <sz val="9"/>
        <color rgb="FF000000"/>
        <rFont val="Century Gothic"/>
      </rPr>
      <t xml:space="preserve">Subcomponente 1
</t>
    </r>
    <r>
      <rPr>
        <sz val="9"/>
        <color rgb="FF000000"/>
        <rFont val="Century Gothic"/>
      </rPr>
      <t>Ciudadanía en la toma de decisiones públicas.</t>
    </r>
  </si>
  <si>
    <t>Formular el Plan de Acción vigencia 2024, para el fortalecimiento de la política MIPG de Participación Ciudadana en la Gestión Pública.</t>
  </si>
  <si>
    <t xml:space="preserve"> * Acta de Comité Directivo donde se evidencie la revisión y aprobación del Plan de Acción de Participación Ciudadana en la Gestión Pública 2024.</t>
  </si>
  <si>
    <t xml:space="preserve">Fecha inicio: 1 de febrero de 2024
Fecha final: 31 de mayo de 2024 </t>
  </si>
  <si>
    <t>Se realizó la formulación del Plan de Participación Ciudadana 2024, sin embargo, este no ha sido aprobado en el CIGD.</t>
  </si>
  <si>
    <t>* Plan de Acción Politica Participación Ciudadana 2024</t>
  </si>
  <si>
    <t>Se evidencia el cumplimiento de la actividad en un 50% anual y 150% cuatrimestral, con el plan de acción de participación ciudadana formulado, pero pendiente de aprobación por el CIGD.</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</si>
  <si>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</si>
  <si>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Implementar el Plan de Acción vigencia 2024, para el fortalecimiento de la política MIPG de Participación Ciudadana en la Gestión Pública.</t>
  </si>
  <si>
    <t xml:space="preserve"> * Documentos, capturas de pantalla, registro fotografico, entre otras evidencias, que den cuenta del cumplimiento minimo del 80% del Plan de Participación Ciudadana en la Gestión Pública 2024.</t>
  </si>
  <si>
    <t>Todas las Dependencias Responsables</t>
  </si>
  <si>
    <t xml:space="preserve">Fecha inicio: 1 de febrero de 2024
Fecha final: 15 de diciembre de 2024 </t>
  </si>
  <si>
    <t>La actividad se tiene proyectada para el segundo y tercer cuatrimestre de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</si>
  <si>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</si>
  <si>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Difundir por medio de los canales de comunicación externos, los medios digitales institucionales como página web, redes sociales, invitando a la ciudadanía a que accedan a ellos.</t>
  </si>
  <si>
    <t xml:space="preserve"> * Link, capturas de pantalla o demas documentos que den cuenta de la divulgación por los canales de comunicación externos. Se realizará una divulgación por semestre.</t>
  </si>
  <si>
    <t>Durante este peridodo se difundio por medio de los página web y redes sociales piezas graficas invitando a la ciudadanía a acceder a los medios digitales de la entidad</t>
  </si>
  <si>
    <t xml:space="preserve">* Documento PDF con los pantallazos de publicación en  la pagina web y redes sociales </t>
  </si>
  <si>
    <t>Se evidencia el cumplimiento de la actividad en un 50% anual y 100% semestral, con las capturas de pantalla de las divulgaciones realizadas en redes sociales, invitando a la ciudadanía a que accedan a la página web institucional.</t>
  </si>
  <si>
    <r>
      <rPr>
        <b/>
        <sz val="9"/>
        <color rgb="FF000000"/>
        <rFont val="Century Gothic"/>
      </rPr>
      <t>10/05/2024.</t>
    </r>
    <r>
      <rPr>
        <sz val="9"/>
        <color rgb="FF000000"/>
        <rFont val="Century Gothic"/>
      </rPr>
      <t xml:space="preserve"> Se evidencia la socialización en redes sociales X, Instagram, Facebook y Youtube de: CAMPAÑA INSTITUCIONAL Funciones del IDIGER de los meses febrero y abril. 
Se recomienda continuar con el avance de las mismas, con el fin de cumplir con el PTEP 2024.
</t>
    </r>
    <r>
      <rPr>
        <b/>
        <sz val="9"/>
        <color rgb="FF6AA84F"/>
        <rFont val="Century Gothic"/>
      </rPr>
      <t>EN DESARROLLO</t>
    </r>
    <r>
      <rPr>
        <sz val="9"/>
        <color rgb="FF000000"/>
        <rFont val="Century Gothic"/>
      </rPr>
      <t xml:space="preserve">
</t>
    </r>
  </si>
  <si>
    <r>
      <rPr>
        <sz val="9"/>
        <color theme="1"/>
        <rFont val="Century Gothic"/>
      </rPr>
      <t xml:space="preserve">Drive
</t>
    </r>
    <r>
      <rPr>
        <sz val="9"/>
        <color rgb="FF1155CC"/>
        <rFont val="Century Gothic"/>
      </rPr>
      <t>https://drive.google.com/drive/folders/1pq-dxbolmuZRWhaW0yUtU1YxZqOuaYUn</t>
    </r>
  </si>
  <si>
    <r>
      <rPr>
        <b/>
        <sz val="9"/>
        <color rgb="FF000000"/>
        <rFont val="Century Gothic"/>
      </rPr>
      <t xml:space="preserve">Subcomponente 2
</t>
    </r>
    <r>
      <rPr>
        <sz val="9"/>
        <color rgb="FF000000"/>
        <rFont val="Century Gothic"/>
      </rPr>
      <t>Iniciativas de innovación por articulación institucional.</t>
    </r>
  </si>
  <si>
    <t>Formular el Plan de Acción vigencia 2024, para el fortalecimiento de la política MIPG de Gestión del Conocimiento y la Innovación.</t>
  </si>
  <si>
    <t xml:space="preserve"> * Acta de Comité Directivo donde se evidencie la revisión y aprobación del Plan de Acción de Gestión del Conocimiento y la Innovación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</si>
  <si>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</si>
  <si>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Implementar el Plan de Acción vigencia 2024, para el fortalecimiento de la política MIPG de Gestión del Conocimiento y la Innovación.</t>
  </si>
  <si>
    <t xml:space="preserve"> * Documentos, capturas de pantalla, registro fotografico, entre otras evidencias, que den cuenta del cumplimiento minimo del 80% del Plan de Acción de Gestión del Conocimiento y la Innovación 2024.</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</si>
  <si>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</si>
  <si>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 xml:space="preserve">Para el primer cuatrimestre de 2024, se evidencia un avance en el cumplimiento de las acciones propuestas del 10%. De 5 acciones en este componente, se evidencia que se encuentran en términos para ser cumplidas en el segundo y tercer cuatrimestre de 2024.  No se evidencian acciones incumplidas. 
Frente a las acciones 1.1, 2.1, se recomienda tomar las medidas urgentes de cumplimiento debido a que tienen fechas de cumplimiento 31/05/2024. Lo anterior para evitar el incumplimiento de este componente del PTEP 2024.
</t>
  </si>
  <si>
    <t>COMPONENTE 7: PROMOCIÓN DE LA INTEGRIDAD Y LA ÉTICA PÚBLICA</t>
  </si>
  <si>
    <r>
      <rPr>
        <b/>
        <sz val="9"/>
        <color rgb="FF000000"/>
        <rFont val="Century Gothic"/>
      </rPr>
      <t xml:space="preserve">Subcomponente 1
</t>
    </r>
    <r>
      <rPr>
        <sz val="9"/>
        <color rgb="FF000000"/>
        <rFont val="Century Gothic"/>
      </rPr>
      <t>Programas de integridad</t>
    </r>
  </si>
  <si>
    <t>Definir el Plan de Integridad para la vigencia 2024</t>
  </si>
  <si>
    <t xml:space="preserve">* Plan de Integridad  (Sección dentro del PETH)
* Plan de Integridad inmerso en el componente 7 del Programa de Transparencia y Ética Pública 2024 </t>
  </si>
  <si>
    <t>Subdirección Corporativa (Gestión del Talento Humano)</t>
  </si>
  <si>
    <t xml:space="preserve">Fecha inicio: 02 de enero de 2024
Fecha final: 31 de marzo de 2024 </t>
  </si>
  <si>
    <r>
      <rPr>
        <sz val="9"/>
        <color rgb="FF000000"/>
        <rFont val="Century Gothic"/>
      </rPr>
      <t xml:space="preserve">No se evidencian avances en la presente actividad, la cual al estar planificada para el 31 de marzo de 2024, se define como vencida.
</t>
    </r>
    <r>
      <rPr>
        <b/>
        <sz val="9"/>
        <color rgb="FF000000"/>
        <rFont val="Century Gothic"/>
      </rPr>
      <t xml:space="preserve">Recomendación: </t>
    </r>
    <r>
      <rPr>
        <sz val="9"/>
        <color rgb="FF000000"/>
        <rFont val="Century Gothic"/>
      </rPr>
      <t>Se recomienda solicitar a la Oficina Asesora de Planeación el ajuste en la fecha final de entrega de la presente actividad y proceder con su cumplimiento en el segundo cuatrimestre de 2024.</t>
    </r>
  </si>
  <si>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FF0000"/>
        <rFont val="Century Gothic"/>
      </rPr>
      <t>ACTIVIDAD INCUMPLIDA</t>
    </r>
  </si>
  <si>
    <t>Divulgar a servidores(as) y colaboradores(as) el Plan de Integridad 2024 (Componente 7 Programa de Transparencia y Ética Pública 2024)</t>
  </si>
  <si>
    <t>* Correo electrónico interno enviado a funcionarios y contratistas.</t>
  </si>
  <si>
    <r>
      <rPr>
        <sz val="9"/>
        <color rgb="FF000000"/>
        <rFont val="Century Gothic"/>
      </rPr>
      <t xml:space="preserve">No se evidencian avances en la presente actividad, la cual al estar planificada para el 31 de marzo de 2024, se define como vencida.
</t>
    </r>
    <r>
      <rPr>
        <b/>
        <sz val="9"/>
        <color rgb="FF000000"/>
        <rFont val="Century Gothic"/>
      </rPr>
      <t xml:space="preserve">Recomendación: </t>
    </r>
    <r>
      <rPr>
        <sz val="9"/>
        <color rgb="FF000000"/>
        <rFont val="Century Gothic"/>
      </rPr>
      <t>Se recomienda solicitar a la Oficina Asesora de Planeación el ajuste en la fecha final de entrega de la presente actividad y proceder con su cumplimiento en el segundo cuatrimestre de 2024.</t>
    </r>
  </si>
  <si>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FF0000"/>
        <rFont val="Century Gothic"/>
      </rPr>
      <t>ACTIVIDAD INCUMPLIDA</t>
    </r>
  </si>
  <si>
    <t>Realizar convocatoria para la actualización del equipo de gestores de integridad</t>
  </si>
  <si>
    <t>* Link, capturas de pantalla o documentos que dan cuenta de la divulgación de la convocatoria por canales de comunicación internos.</t>
  </si>
  <si>
    <r>
      <rPr>
        <sz val="9"/>
        <color rgb="FF000000"/>
        <rFont val="Century Gothic"/>
      </rPr>
      <t xml:space="preserve">No se evidencian avances en la presente actividad, la cual al estar planificada para el 31 de marzo de 2024, se define como vencida.
</t>
    </r>
    <r>
      <rPr>
        <b/>
        <sz val="9"/>
        <color rgb="FF000000"/>
        <rFont val="Century Gothic"/>
      </rPr>
      <t xml:space="preserve">Recomendación: </t>
    </r>
    <r>
      <rPr>
        <sz val="9"/>
        <color rgb="FF000000"/>
        <rFont val="Century Gothic"/>
      </rPr>
      <t>Se recomienda solicitar a la Oficina Asesora de Planeación el ajuste en la fecha final de entrega de la presente actividad y proceder con su cumplimiento en el segundo cuatrimestre de 2024.</t>
    </r>
  </si>
  <si>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FF0000"/>
        <rFont val="Century Gothic"/>
      </rPr>
      <t>ACTIVIDAD INCUMPLIDA</t>
    </r>
  </si>
  <si>
    <t>Actualizar y divulgar al interior de la entidad el equipo de gestores de integridad</t>
  </si>
  <si>
    <t>* Acto administrativo o documento equivalente actualizado.
* Evidencia de divulgación del nuevo equipo de gestores de integridad por canales de comunicación internos.</t>
  </si>
  <si>
    <t xml:space="preserve">Fecha inicio: 02 de enero de 2024
Fecha final: 30 de abril de 2024 </t>
  </si>
  <si>
    <t>No se evidencian avances en la presente actividad, sin embargo, esta se encuentra en terminos, de acuerdo con la fecha maxima de entrega y el periodo que se esta evaluando para el presente programa.</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</si>
  <si>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</si>
  <si>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1.5</t>
  </si>
  <si>
    <t>Garantizar que los servidores(as) públicos de la Entidad realicen el módulo virtual del código de integridad</t>
  </si>
  <si>
    <t>* Certificación del curso realizado por mas del 90% de los servidores públicos.</t>
  </si>
  <si>
    <t xml:space="preserve">Fecha inicio: 02 de enero de 2024
Fecha final: 30 de junio de 2024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</si>
  <si>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</si>
  <si>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1.6</t>
  </si>
  <si>
    <t>Medir el grado de apropiación de los valores del código de integridad a través del módulo virtual.</t>
  </si>
  <si>
    <t>* Informe con análisis de los resultados de la evaluación del módulo virtual.</t>
  </si>
  <si>
    <t>Gestores de Integridad</t>
  </si>
  <si>
    <t xml:space="preserve">Fecha inicio: 02 de enero de 2024
Fecha final: 31 de julio de 2024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</si>
  <si>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</si>
  <si>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1.7</t>
  </si>
  <si>
    <t xml:space="preserve">Realizar encuesta interna para la posible inclusión de nuevos valores dentro del código de integridad </t>
  </si>
  <si>
    <t>* Encuesta fisica o virtual
* Informe con análisis de resultados</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</si>
  <si>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</si>
  <si>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1.8</t>
  </si>
  <si>
    <t>Realizar difusiones y/o sensibilizaciones internas sobre los valores del código de integridad a través de los diferentes canales de comunicación internos.</t>
  </si>
  <si>
    <t>* Mínimo 4 difusiones y/o sensibilizaciones (1 por trimestre)
Evidencia de publicación de piezas gráficas, videos, carteleras digitales o carteleras físicas)</t>
  </si>
  <si>
    <t>Gestores de Integridad
Comunicaciones</t>
  </si>
  <si>
    <t xml:space="preserve">Fecha inicio: 02 de enero de 2024
Fecha final: 31 de diciembre de 2024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</si>
  <si>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</si>
  <si>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1.9</t>
  </si>
  <si>
    <t>Desarrollar actividades pedagógicas y lúdicas para la apropiación por parte de servidores y contratistas de los valores del código de integridad</t>
  </si>
  <si>
    <t>* Listado de asistencia, capturas de pantalla, documentos o 
registro fotográfico de las 3 actividades realizadas (1 por cuatrimestre)</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</si>
  <si>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</si>
  <si>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1.10</t>
  </si>
  <si>
    <t>Realizar capacitaciones sobre el Código de Integridad</t>
  </si>
  <si>
    <t>* Una (1) capacitación por semestre (Listado de asistencia y presentación)</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</si>
  <si>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</si>
  <si>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1.11</t>
  </si>
  <si>
    <t>Realizar encuentros para exponer casos reales  (dilemas morales) por parte de los servidores</t>
  </si>
  <si>
    <t>* Un (1) encuentro en el año (Presentación (si aplica) y listados de asistencia)
* Informe con análisis y conclusiones</t>
  </si>
  <si>
    <t xml:space="preserve">Fecha inicio: 02 de enero de 2024
Fecha final: 31 de agosto de 2024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</si>
  <si>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</si>
  <si>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1.12</t>
  </si>
  <si>
    <t>Analizar la posibilidad de actualizar los manuales de funciones de los empleos de la planta de personal de la entidad, incorporando las actitudes, valores y conductas definidas en el Código de Integridad</t>
  </si>
  <si>
    <t>* Informe con análisis y conclusiones</t>
  </si>
  <si>
    <t xml:space="preserve">Fecha inicio: 02 de enero de 2024
Fecha final: 31 de mayo de 2024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</si>
  <si>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</si>
  <si>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1.13</t>
  </si>
  <si>
    <t>Realizar encuestas de percepción de las actividades realizadas en referencia con la apropiación del código de integridad</t>
  </si>
  <si>
    <t>* Encuesta (mínimo 1 por semestre)
* Informe con análisis de resultados</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</si>
  <si>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</si>
  <si>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1.14</t>
  </si>
  <si>
    <t>Realizar informe que contenga el análisis de incorporar elementos de integridad pública en los procesos de contratación con personas jurídicas</t>
  </si>
  <si>
    <t>* Informe con análisis y conclusiones.</t>
  </si>
  <si>
    <t xml:space="preserve">Fecha inicio: 02 de enero de 2024
Fecha final: 30 de septiembre de 2024 </t>
  </si>
  <si>
    <t>En los formatos de estudios previos de los procesos de contratación con personas jurídicas, se dejaron estipuladas las OBLIGACIONES EN MATERIA DE ANTICORRUPCIÓN Y TRANSPARENCIA
El contratista en desarrollo del contrato tendrá, además de los derechos y obligaciones contenidas en las Leyes 80 de 1993 y 1150 de 2007 y el Decreto 1082 de 2015, las que se enuncian a continuación: 
1.        Acoger el principio de Transparencia que constituya una apuesta por la lucha contra la corrupción, a partir de la publicación de todas las actuaciones que se surtan durante toda la etapa contractual, así como la difusión de los incumplimientos (multas, declaratorias de incumplimiento, caducidad del contrato, imposición de cláusula penal) que se lleguen a derivar en desarrollo del contrato suscrito con la Entidad.
2.        Conocer, adaptar y acatar las políticas y lineamientos de los Sistemas de Gestión adoptados por la Entidad, en especial los que corresponden a --Antisoborno, Calidad, y de Seguridad y Salud en el Trabajo, y lo referente al Código de Integridad de la Entidad, aplicable al contrato estatal, desde el proceso de selección, hasta la ejecución del contrato y su liquidación en caso de resultar adjudicatario.
3.        No ofrecer, prometer, entregar, solicitar, y/o aceptar sobornos, dádivas, recompensas o gratificaciones, al o por parte de un colaborador de la Entidad (funcionarios, contratistas) con el fin de incidir con las decisiones relacionadas con el desarrollo del contrato en cualquiera de sus etapas. 
4.        Dar aviso inmediato a la (entidad) y a autoridades competentes de cualquier ofrecimiento, favor, dádiva o prerrogativas efectuadas por los interesados o proponentes a los funcionarios públicos  y/o contratistas que intervengan de manera directa o indirectamente en el proceso de selección, con la intención de inducir alguna decisión relacionada con la adjudicación; a través de la línea telefónica 57 (601) 3813000, de manera presencial en la oficina de radicaciones y virtualmente por el correo radicacionentradas@idiger.gov.co
5.        No efectuar acuerdos previos, o realizar actos o conductas que tengan por efecto la colusión en el proceso de selección, con otros proponentes para tratar de influenciar o manipular los resultados de la adjudicación. 
6.        No incurrir en falsedad o adulteración de los documentos exigidos para cumplir con los requisitos del proceso de selección. 
7.        Cumplir con todas las demás obligaciones legales respecto a seguridad industrial y salud ocupacional, ambientales y de anticorrupción que surjan con ocasión de la suscripción y ejecución del contrato.
Así mismo, en el manual de contratación tambien se incluyó un numeral de Buenas Prácticas y Medidas para Evitar la Corrupción, 
Tenemos planeado entregar el informe con análisis y conclusiones en el segundo cuatrimestre</t>
  </si>
  <si>
    <t>* GC-FT-68 Formato Estudios Previos Menor Cuantía V3
* GC-MN-01 Manual de Contratacion V10</t>
  </si>
  <si>
    <t>* A pesar de los soportes entregados por la dependencia, estos no corresponden a los definidos en la columna "Productos", sin embargo, se evidencia que la dependencia si incluyó o cuenta con elementos de integridad pública en el proceso de contratación, motivo por el cual, se valida el porcentaje de avance, quedando este supeditado a la entrega del informe para el segundo cuatrimestre de 2024.</t>
  </si>
  <si>
    <r>
      <rPr>
        <b/>
        <sz val="9"/>
        <color rgb="FF000000"/>
        <rFont val="Century Gothic"/>
      </rPr>
      <t xml:space="preserve">10/05/2024. </t>
    </r>
    <r>
      <rPr>
        <sz val="9"/>
        <color rgb="FF000000"/>
        <rFont val="Century Gothic"/>
      </rPr>
      <t xml:space="preserve">Se evidencia avance en la elaboración ¨Formato Estudios Previos menor Cuantía¨GC-FT-68 V3  , donde se incorporará elementos de integridad pública en los procesos de contratación con personas jurídicas - OBLIGACIONES EN MATERIA DE ANTICORRUPCIÓN Y TRANSPARENCIA, página 39.
Se recomienda continuar con el avance de las mismas, con el fin de cumplir con el PTEP 2024.
</t>
    </r>
    <r>
      <rPr>
        <b/>
        <sz val="9"/>
        <color rgb="FF6AA84F"/>
        <rFont val="Century Gothic"/>
      </rPr>
      <t>EN DESARROLLO</t>
    </r>
    <r>
      <rPr>
        <sz val="9"/>
        <color rgb="FF000000"/>
        <rFont val="Century Gothic"/>
      </rPr>
      <t xml:space="preserve">
</t>
    </r>
  </si>
  <si>
    <r>
      <rPr>
        <sz val="9"/>
        <color theme="1"/>
        <rFont val="Century Gothic"/>
      </rPr>
      <t xml:space="preserve">Drive
</t>
    </r>
    <r>
      <rPr>
        <sz val="9"/>
        <color rgb="FF1155CC"/>
        <rFont val="Century Gothic"/>
      </rPr>
      <t>https://docs.google.com/document/d/1XJ8eywlMYUfXhXZHug5p8f0bvhrV0Vj-/edit</t>
    </r>
  </si>
  <si>
    <t>1.15</t>
  </si>
  <si>
    <t>Elaborar y divulgar al interior y exterior de la Entidad, el procedimiento, instructivo o guía para el manejo de las denuncias asociadas a temas de corrupción</t>
  </si>
  <si>
    <t>* Procedimiento, guía o instructivo elaborado y publicado en el mapa de procesos de la página web institucional.
* Link, captura de pantalla o documento que demuestre la divulgación del procedimiento, guía o instructivo a traves de los canales de comunicación internos y externos.</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</si>
  <si>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</si>
  <si>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rgb="FF000000"/>
        <rFont val="Century Gothic"/>
      </rPr>
      <t xml:space="preserve">Subcomponente 2
</t>
    </r>
    <r>
      <rPr>
        <sz val="9"/>
        <color rgb="FF000000"/>
        <rFont val="Century Gothic"/>
      </rPr>
      <t>Promoción de la integridad en las instituciones y grupos de interés</t>
    </r>
  </si>
  <si>
    <t>Definir e implementar una estrategia de divulgación, en materia preventiva disciplinaria, dirigida a los funcionarios y colaboradores</t>
  </si>
  <si>
    <t>* Una pieza grafica preventiva en materia de faltas disciplinarias recurrentes, divulgada por correo masivo interno.
* Una clausula disciplinaria publicada de manera quincenal. 
* Una (1) charla anual bajo la modalidad presencial o virtual para servidores públicos y/o contratistas en materia preventiva disciplinaria.</t>
  </si>
  <si>
    <t>Oficina Control Disciplinario Interno</t>
  </si>
  <si>
    <t xml:space="preserve">Subdirección Corporativa (Gestión del Talento Humano) </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</si>
  <si>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</si>
  <si>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r>
      <rPr>
        <b/>
        <sz val="9"/>
        <color rgb="FF000000"/>
        <rFont val="Century Gothic"/>
      </rPr>
      <t xml:space="preserve">Subcomponente 3
</t>
    </r>
    <r>
      <rPr>
        <sz val="9"/>
        <color rgb="FF000000"/>
        <rFont val="Century Gothic"/>
      </rPr>
      <t>Gestión preventiva de conflicto de interés</t>
    </r>
  </si>
  <si>
    <t>Implementar acciones para la identificación y gestión de conflictos de interés</t>
  </si>
  <si>
    <t>* Informe pormenorizado de las acciones realizadas.</t>
  </si>
  <si>
    <t>Oficina Jurídica
Subdirección Corporativa (Gestión del Talento Humano)</t>
  </si>
  <si>
    <t>Grupo Conflicto de interés</t>
  </si>
  <si>
    <t xml:space="preserve">Se efectuó la identificación de intereses en el marco del proceso contractual y en el mapa  de procesos de gestión contractual de la Entidad, fue publicado el GC-FT-94 Formato conflicto de interes V1, se realizó sensibilización sobre este formato en la reunión efectuada el 07 de Marzo de 2024 LINEAMIENTOS EVALUACIÓN DE PROPUESTAS EN PROCESOS CONTRACTUALES, falta realizar una mesa de trabajo con talento humano para identificar si debemos realizar otras actividades y efectuar el informe pormenorizado a las acciones realizadas </t>
  </si>
  <si>
    <t>* GC-FT-94 Formato Conflicto de Interes V1
* PRESENTACIÓN 06032024</t>
  </si>
  <si>
    <t>* A pesar de los soportes entregados por las dependencias, estos no corresponden a los definidos en la columna "Productos", sin embargo, se evidencia que las dependencias si han adelantado acciones para la identificación y gestión de conflicto de intereses, motivo por el cual, se valida el porcentaje de avance, quedando este supeditado a la entrega del informe pormenorizado de las acciones realizadas para el segundo o tercer cuatrimestre de 2024.</t>
  </si>
  <si>
    <r>
      <rPr>
        <b/>
        <sz val="9"/>
        <color theme="1"/>
        <rFont val="Century Gothic"/>
      </rPr>
      <t>10/05/2024.</t>
    </r>
    <r>
      <rPr>
        <sz val="9"/>
        <color theme="1"/>
        <rFont val="Century Gothic"/>
      </rPr>
      <t xml:space="preserve"> Se evidencia avance en la elaboración ¨Formato Conflicto de Intereses para la evaluación Técnica, Jurídica y Financiera¨ Código GC-FT-94 V1.
Se evidencia Presentación en Power Point ¨Capacitación y Socialización Evaluación de Propuestas en Procesos Contractuales y Temas Varios¨. Se evidencia el avance de la acción para el cumplimiento de la meta.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</si>
  <si>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https://drive.google.com/drive/folders/1i2YDeZQrDYWOxoG0lZNp7xOoG8EqqVbD</t>
    </r>
    <r>
      <rPr>
        <sz val="9"/>
        <color theme="1"/>
        <rFont val="Century Gothic"/>
      </rPr>
      <t xml:space="preserve">
</t>
    </r>
  </si>
  <si>
    <t>Actualizar, publicar en el mapa de procesos y socializar el documento para la adecuada gestión de conflictos de interés al interior de la Entidad</t>
  </si>
  <si>
    <t>* Un (1) documento actualizado, publicado y socializado</t>
  </si>
  <si>
    <t xml:space="preserve">En el mapa  de procesos de gestión contractual de la Entidad, fue publicado el GC-FT-94 Formato conflicto de interes V1, se realizó sensibilización sobre este formato en la reunión efectuada el 07 de Marzo de 2024 LINEAMIENTOS EVALUACIÓN DE PROPUESTAS EN PROCESOS CONTRACTUALES </t>
  </si>
  <si>
    <t>* A pesar de los soportes entregados por las dependencias, estos no corresponden a los definidos en la columna "Productos", toda vez que, lo que se busca es elaborar, socializar y publicar un documento tipo manual, procedimiento, instructivo o guía para la adecuada gestión del conflicto de intereses en el IDIGER. Por tanto, se sugiere que la actividad debe mantenerse con un avance del 0%.</t>
  </si>
  <si>
    <r>
      <rPr>
        <b/>
        <sz val="9"/>
        <color theme="1"/>
        <rFont val="Century Gothic"/>
      </rPr>
      <t>10/05/2024.</t>
    </r>
    <r>
      <rPr>
        <sz val="9"/>
        <color theme="1"/>
        <rFont val="Century Gothic"/>
      </rPr>
      <t xml:space="preserve"> Se evidencia avance en la elaboración ¨Formato Conflicto de Intereses para la evaluación Técnica, Jurídica y Financiera¨ Código GC-FT-94 V1. 22/09/2024
Se evidencia Presentación en Power Point ¨Capacitación y Socialización Evaluación de Propuestas en Procesos Contractuales y Temas Varios¨. Se evidencia el avance de la acción para el cumplimiento de la meta. 06/03/2024
Se recomienda continuar con el avance de la misma, con el fin de terminar el documento para la adecuada gestión de conflictos de interés al interior de la Entidad y  cumplir con el PTEP 2024.
</t>
    </r>
    <r>
      <rPr>
        <b/>
        <sz val="9"/>
        <color rgb="FF6AA84F"/>
        <rFont val="Century Gothic"/>
      </rPr>
      <t>EN DESARROLLO</t>
    </r>
  </si>
  <si>
    <r>
      <rPr>
        <sz val="9"/>
        <color theme="1"/>
        <rFont val="Century Gothic"/>
      </rPr>
      <t xml:space="preserve">Drive
</t>
    </r>
    <r>
      <rPr>
        <sz val="9"/>
        <color rgb="FF1155CC"/>
        <rFont val="Century Gothic"/>
      </rPr>
      <t>https://drive.google.com/drive/folders/1wI6z9_uekctqZsD0znX6u2xg-jzQLalk</t>
    </r>
  </si>
  <si>
    <t>Definir grupo de trabajo para el seguimiento y trazabilidad de las acciones institucionales enfocadas en la prevención de conflictos de interés</t>
  </si>
  <si>
    <t>* Acto administrativo o documento equivalente que contenga los responsables y sus responsabilidades.</t>
  </si>
  <si>
    <t>Oficina Jurídica
Oficina de Control Disciplinario Interno
Subdirección Corporativa (Gestión del Talento Humano)</t>
  </si>
  <si>
    <t>Efectuamos correo para convocar mesa de trabajo y efectuar lo pertinente</t>
  </si>
  <si>
    <t>* 3.3 correo electrónico</t>
  </si>
  <si>
    <t>* A pesar de los soportes entregados por las dependencias, estos no corresponden a los definidos en la columna "Productos", sin embargo, se evidencia que las dependencias adelantaron la convocatoria de mesa de trabajo para lo pertinente, motivo por el cual, se valida el porcentaje de avance establecido por las dependencias.</t>
  </si>
  <si>
    <r>
      <rPr>
        <b/>
        <sz val="9"/>
        <color theme="1"/>
        <rFont val="Century Gothic"/>
      </rPr>
      <t>10/05/2024.</t>
    </r>
    <r>
      <rPr>
        <sz val="9"/>
        <color theme="1"/>
        <rFont val="Century Gothic"/>
      </rPr>
      <t xml:space="preserve"> Se evidencia avance correo electrónico del día 28/04/2024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</si>
  <si>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https://drive.google.com/drive/folders/1eqB5Gs3tqLodXw409eD121_Z1VYAYYIG</t>
    </r>
  </si>
  <si>
    <t>3.4</t>
  </si>
  <si>
    <t>Desarrollar capacitaciones orientadas al fortalecimiento del conocimiento de los(as) servidores(as) y colaboradores(as) frente a presuntos hechos de corrupción, incluyendo conflictos de interés.</t>
  </si>
  <si>
    <t>* Listados de asistencia fisicos o virtuales y presentaciones que den cuenta de las dos (2) capacitaciones realizadas (1 por semestre).</t>
  </si>
  <si>
    <t>Comunicaciones
Oficina de Control Disciplinario Interno</t>
  </si>
  <si>
    <t>Efectuamos correo para convocar reunión y efectuar lo pertinente</t>
  </si>
  <si>
    <t>* soporte correo electronico</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</si>
  <si>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</si>
  <si>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https://drive.google.com/drive/folders/1aumkWMZoEoWVB-XZEsAkhb8i2pEYmXlL</t>
    </r>
  </si>
  <si>
    <t>3.5</t>
  </si>
  <si>
    <t>Difundir canales internos y externos para la declaración de conflictos de intereses e impedimentos y recusaciones por parte tanto de servidores y contratistas de la entidad, como de la ciudadanía</t>
  </si>
  <si>
    <t>* Link, capturas de pantalla o documentos que den cuenta de la difusión de los canales con los que cuenta la Entidad (1 por cuatrimestre como mínimo).</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</si>
  <si>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</si>
  <si>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https://drive.google.com/drive/folders/1a-K5soQV6DVAgJtWPUJrO5bYilCkv9pk</t>
    </r>
  </si>
  <si>
    <t>3.6</t>
  </si>
  <si>
    <t>Realizar seguimiento y control a la gestión de conflictos de intereses, impedimentos y recusaciones</t>
  </si>
  <si>
    <t>* Acta de reunión del grupo asignado para conflicto de interés (1 reunión por semestre como mínimo)</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</si>
  <si>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</si>
  <si>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https://drive.google.com/drive/folders/1Vy9ylNjIUqrCiptVE7K6k9PFKPcOZyyQ</t>
    </r>
  </si>
  <si>
    <t>3.7</t>
  </si>
  <si>
    <t>Revisar las denuncias sobre hechos de corrupción asociados a conflictos de intereses recibidas a través del canal de PQRSD y de los canales internos dispuestos por la entidad con el fin de redireccionarlas según el procedimiento adoptado</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</si>
  <si>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</si>
  <si>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https://drive.google.com/drive/folders/1CyARKnK87MB_VWqg6sqNzj7RP2eL53Rj</t>
    </r>
  </si>
  <si>
    <r>
      <rPr>
        <b/>
        <sz val="9"/>
        <color rgb="FF000000"/>
        <rFont val="Century Gothic"/>
      </rPr>
      <t xml:space="preserve">Subcomponente 4 
</t>
    </r>
    <r>
      <rPr>
        <sz val="9"/>
        <color rgb="FF000000"/>
        <rFont val="Century Gothic"/>
      </rPr>
      <t>Cumplimiento Ley 2013 de 2019, Decreto 830 de 2021, Directiva  Presidencial 001 de 2022 y otras normas de Integridad Pública</t>
    </r>
  </si>
  <si>
    <t>Garantizar que las hojas de vida de sus servidores y contratistas estén disponibles y actualizadas en SIDEAP</t>
  </si>
  <si>
    <t>* Reporte automático de la platorma SIDEAP donde se verifique que las hojas de vida se encuentran debidamente actualizadas.</t>
  </si>
  <si>
    <t>La Entidad garantiza que las hojas de vida de sus servidores y contratistas esten disponibles y actualizadas en SIDEAP</t>
  </si>
  <si>
    <t>* REPORTE_Reporte estado actual usuario por entidad1714164149950</t>
  </si>
  <si>
    <t>* El soporte entregado por las dependencias evidencia que las hojas de vida de sus servidores y contratistas no se encuentran actualizadas al 100%, debido a que la actualización que se espera para dar cumplimiento a esta actividad, es la que se realiza en los meses de junio y julio de cada vigencia. Con base en lo anterior, se sugiere que la actividad debe mantenerse con un avance del 0%.</t>
  </si>
  <si>
    <r>
      <rPr>
        <b/>
        <sz val="9"/>
        <color theme="1"/>
        <rFont val="Century Gothic"/>
      </rPr>
      <t>10/05/2024.</t>
    </r>
    <r>
      <rPr>
        <sz val="9"/>
        <color theme="1"/>
        <rFont val="Century Gothic"/>
      </rPr>
      <t xml:space="preserve"> Se evidencia archivo en Excel SIDEAP con corte al 26/04/2024, Reporte estado actual usuario por entidad  - IDIGER. Total de Contratistas 271. Existen algunos contratistas  con datos sin complementar – correos electrónicos.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</si>
  <si>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https://docs.google.com/spreadsheets/d/1gd7YEQ8lTzGwHHru811YQgSnNhMDjRFM/edit#gid=1535884372</t>
    </r>
  </si>
  <si>
    <t>Actualizar a tiempo las vinculaciones y desvinculaciones de los servidores(as) en SIDEAP</t>
  </si>
  <si>
    <t>* Reporte mensual automático de la platorma SIDEAP donde que verifique la información.</t>
  </si>
  <si>
    <r>
      <rPr>
        <b/>
        <sz val="9"/>
        <color rgb="FF000000"/>
        <rFont val="Century Gothic"/>
      </rPr>
      <t xml:space="preserve">10/05/2024: </t>
    </r>
    <r>
      <rPr>
        <sz val="9"/>
        <color rgb="FF000000"/>
        <rFont val="Century Gothic"/>
      </rPr>
      <t>No se evidencian avances en la actividad para este periodo de evaluación. 
Se recomienda continuar con el avance de la misma, con el fin de cumplir con el PTEP 2024.</t>
    </r>
    <r>
      <rPr>
        <sz val="9"/>
        <color rgb="FF6AA84F"/>
        <rFont val="Century Gothic"/>
      </rPr>
      <t xml:space="preserve">
</t>
    </r>
    <r>
      <rPr>
        <b/>
        <sz val="9"/>
        <color rgb="FF6AA84F"/>
        <rFont val="Century Gothic"/>
      </rPr>
      <t>EN DESARROLLO</t>
    </r>
  </si>
  <si>
    <t>Orientar a servidores y contratistas obligados sobre la responsabilidad de registrar, publicar y actualizar sus declaraciones de Ley 2013 de 2019 y Decreto 830 de 2021 en la herramienta dispuesta por Función pública</t>
  </si>
  <si>
    <t>* Comunicación interna o circular con lineamientos.</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</si>
  <si>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</si>
  <si>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https://drive.google.com/drive/folders/15CcoH3ilKRPt9YKcogwOnkuPIG70G2Kq</t>
    </r>
  </si>
  <si>
    <t>Publicar y divulgar entre la ciudadanía y grupos de valor el listado de las  Personas Expuestas Políticamente (PEP) según el Decreto 830 de 2021 de la Entidad</t>
  </si>
  <si>
    <t>* Publicación en página Web de la Entidad.</t>
  </si>
  <si>
    <t>En la Entidad no aplica porque no hay Personas Expuestas Políticamente (PEP), sin embargo la Entidad en todo proceso de contratación solicita la declaración de Ley 2013 de 2019</t>
  </si>
  <si>
    <r>
      <rPr>
        <sz val="9"/>
        <color rgb="FF000000"/>
        <rFont val="Century Gothic"/>
      </rPr>
      <t xml:space="preserve">Se valida el porentaje de avance establecido por las dependencias responsables, sin embargo, este queda supeditado a la siguiente recomendación.
</t>
    </r>
    <r>
      <rPr>
        <b/>
        <sz val="9"/>
        <color rgb="FF000000"/>
        <rFont val="Century Gothic"/>
      </rPr>
      <t>Recomendación:</t>
    </r>
    <r>
      <rPr>
        <sz val="9"/>
        <color rgb="FF000000"/>
        <rFont val="Century Gothic"/>
      </rPr>
      <t xml:space="preserve"> Se recomienda evaluar el alcance y/o los productos asociados a esta actividad, de acuerdo a lo reportado por las dependencias responsables, siendo ellas mismas las que definieron esta actividad al inicio de la presente vigencia. De acuerdo a lo que se establezca en dicha evaluación, solicitar a la Oficina Asesora de Planeación los ajustes correspondientes en esta actividad.</t>
    </r>
  </si>
  <si>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</si>
  <si>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https://drive.google.com/drive/folders/13_zJGturo3LVItXz_47MIoD8vi6O00l7</t>
    </r>
  </si>
  <si>
    <t>Utilizar las declaraciones de Ley 2013 de 2019 registradas en las herramientas dispuestas por Función Pública como insumo para la identificación de conflictos de intereses de sus servidores y contratistas</t>
  </si>
  <si>
    <t>* Informe con análisis y conclusiones de las declaraciones identificadas en la herramienta de la función pública</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</si>
  <si>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</si>
  <si>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https://drive.google.com/drive/folders/16AcodYrxb128Zlfisxl06zVRKNPIG4Pn</t>
    </r>
  </si>
  <si>
    <t>4.6</t>
  </si>
  <si>
    <t>Realizar seguimiento y control de las declaraciones de la Ley 2013 de 2019 identificadas</t>
  </si>
  <si>
    <t>* Acta de reunión que demuestre el seguimiento realizado.</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</si>
  <si>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</si>
  <si>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https://drive.google.com/drive/folders/1idascrlx8E8Cc6RyZ-LBnZ8cC-uEFQ2s</t>
    </r>
  </si>
  <si>
    <t>4.7</t>
  </si>
  <si>
    <t>Promover entre la ciudadanía y grupos de valor el uso de la información diligenciada en el aplicativo por la integridad pública por servidores y contratistas en cumplimiento de la Ley 2013 de 2019 y del Decreto 830 de 2021</t>
  </si>
  <si>
    <t>* Una (1) pieza gráfica divulgada a través de redes sociales.</t>
  </si>
  <si>
    <r>
      <rPr>
        <b/>
        <sz val="9"/>
        <color theme="1"/>
        <rFont val="Century Gothic"/>
      </rPr>
      <t>10/05/2024.</t>
    </r>
    <r>
      <rPr>
        <sz val="9"/>
        <color theme="1"/>
        <rFont val="Century Gothic"/>
      </rPr>
      <t xml:space="preserve"> Se evidencia avance correo electrónico del día 26/04/2024 de la Oficina Jurídica a Subdirección Corporativa informando el cumplimiento de las actividades en el marco del programa de transparencia y ética pública, acción compartida para su debido cumplimiento. 
Se recomienda continuar con el avance de la misma, con el fin de cumplir con el PTEP 2024.
</t>
    </r>
    <r>
      <rPr>
        <b/>
        <sz val="9"/>
        <color rgb="FF6AA84F"/>
        <rFont val="Century Gothic"/>
      </rPr>
      <t>EN DESARROLLO</t>
    </r>
    <r>
      <rPr>
        <sz val="9"/>
        <color theme="1"/>
        <rFont val="Century Gothic"/>
      </rPr>
      <t xml:space="preserve">
</t>
    </r>
  </si>
  <si>
    <r>
      <rPr>
        <sz val="9"/>
        <color theme="1"/>
        <rFont val="Century Gothic"/>
      </rPr>
      <t xml:space="preserve">Drive
</t>
    </r>
    <r>
      <rPr>
        <sz val="9"/>
        <color rgb="FF1155CC"/>
        <rFont val="Century Gothic"/>
      </rPr>
      <t>https://drive.google.com/drive/folders/1wOGH3dxVrCDcEfSURDihqW06NgZY4cGc</t>
    </r>
  </si>
  <si>
    <r>
      <rPr>
        <sz val="11"/>
        <color rgb="FF000000"/>
        <rFont val="Century Gothic"/>
      </rPr>
      <t xml:space="preserve">Para el primer cuatrimestre de 2024, se evidencia un avance en el cumplimiento de las acciones propuestas del 1.11%. De 30 acciones en este componente, se evidencia el cumplimiento de 1 acción (4.1). </t>
    </r>
    <r>
      <rPr>
        <sz val="11"/>
        <color rgb="FFFF0000"/>
        <rFont val="Century Gothic"/>
      </rPr>
      <t>Se evidencian acciones incumplidas (1.1, 1.2, 1.3) de la Subdirección Corporativa.</t>
    </r>
    <r>
      <rPr>
        <sz val="11"/>
        <color rgb="FF000000"/>
        <rFont val="Century Gothic"/>
      </rPr>
      <t xml:space="preserve"> Las demás acciones que hacen parte de este componente se encuentran en términos para ser cumplidas en el segundo y tercer cuatrimestre de 2024. 
Se hace una alerta al cumplimiento de algunas acciones las cuales desde la segunda línea de defensa recomiendan su replanteamiento, el cual debe ser solicitado después del análisis por los responsables, a la Oficina Asesora de Planeación antes de su vencimiento.  
</t>
    </r>
  </si>
  <si>
    <t>COMPONENTE 8: GESTIÓN DE LOS RIESGOS DE CORRUPCIÓN</t>
  </si>
  <si>
    <r>
      <rPr>
        <b/>
        <sz val="9"/>
        <color rgb="FF000000"/>
        <rFont val="Century Gothic"/>
      </rPr>
      <t xml:space="preserve">Subcomponente 1
</t>
    </r>
    <r>
      <rPr>
        <sz val="9"/>
        <color rgb="FF000000"/>
        <rFont val="Century Gothic"/>
      </rPr>
      <t>Política de Administración del Riesgo</t>
    </r>
  </si>
  <si>
    <t>Actualizar y divulgar la Guía de Administración de Riesgos de Gestión, Corrupción, Estrategicos y de Seguridad de la Información del IDIGER.</t>
  </si>
  <si>
    <t>* Guía actualizada y subida al mapa de procesos de la pagina web institucional.
* Pieza grafica divulgada vía correo electrónico masivo
 * Acta de Comité CICCI donde se evidencie la revisión y aprobación de la actualización de la Guía.</t>
  </si>
  <si>
    <t>Comunicaciones
Oficina Control Interno
Oficina TIC</t>
  </si>
  <si>
    <r>
      <rPr>
        <b/>
        <sz val="9"/>
        <color theme="1"/>
        <rFont val="Century Gothic"/>
      </rPr>
      <t xml:space="preserve">
09/05/2024: </t>
    </r>
    <r>
      <rPr>
        <sz val="9"/>
        <color theme="1"/>
        <rFont val="Century Gothic"/>
      </rPr>
      <t xml:space="preserve">No se evidencian avances en la actividad para este periodo de evaluación. 
Se recomienda continuar con su avance con el fin de cumplir con la meta establecida de esta actividad.
</t>
    </r>
    <r>
      <rPr>
        <b/>
        <sz val="9"/>
        <color rgb="FF6AA84F"/>
        <rFont val="Century Gothic"/>
      </rPr>
      <t>EN DESARROLLO</t>
    </r>
    <r>
      <rPr>
        <b/>
        <sz val="9"/>
        <color theme="1"/>
        <rFont val="Century Gothic"/>
      </rPr>
      <t xml:space="preserve">
</t>
    </r>
  </si>
  <si>
    <t>Definir la política de cumplimiento normativo, de acuerdo a lo establecido en el Decreto Distrital 610 de 2022.</t>
  </si>
  <si>
    <t>* Documento de la política de cumplimiento normativo firmada y publicada en la página web institucional.
* Pieza grafica divulgada vía correo electrónico masivo
 * Acta de Comité Directivo donde se evidencie la revisión y aprobación de la política de cumplimiento normativo.</t>
  </si>
  <si>
    <t>Se ha trabajado en un documento con la politica de cumplimiento normativo, esperamos que sea aprobada en el comité de gestión y desempeño para posteriormente solicitar publicación de pieza gráfica de divulgación y el Acta de Comité como soprte de la actividad</t>
  </si>
  <si>
    <t>* Lineamientos
* BORRADOR POLITICA DE CUMPLIMIENTO NORMATIVO</t>
  </si>
  <si>
    <t>* A pesar de los soportes entregados por la dependencia, estos no corresponden en su totalidad a los definidos en la columna "Productos", sin embargo, se evidencia que la dependencia adelantó el documento de política de cumplimiento normativo, motivo por el cual, se valida el porcentaje de avance reportado, teniendo en cuenta que la actividad se encuentra en terminos, de acuerdo con la fecha máxima de entrega.</t>
  </si>
  <si>
    <r>
      <rPr>
        <b/>
        <sz val="9"/>
        <color theme="1"/>
        <rFont val="Century Gothic"/>
      </rPr>
      <t xml:space="preserve">09/05/2024. </t>
    </r>
    <r>
      <rPr>
        <sz val="9"/>
        <color theme="1"/>
        <rFont val="Century Gothic"/>
      </rPr>
      <t>Se evidencia que el área ha realizado avances frente a la Política de Cumplimiento Normativo. 
Se recomienda continuar con su avance con el fin de la meta establecida de esta actividad. En el seguimiento del segundo cuatrimestre del PTEP la actividad debe estar cumplida.</t>
    </r>
    <r>
      <rPr>
        <b/>
        <sz val="9"/>
        <color theme="1"/>
        <rFont val="Century Gothic"/>
      </rPr>
      <t xml:space="preserve">
</t>
    </r>
    <r>
      <rPr>
        <b/>
        <sz val="9"/>
        <color rgb="FF6AA84F"/>
        <rFont val="Century Gothic"/>
      </rPr>
      <t>EN DESARROLLO</t>
    </r>
  </si>
  <si>
    <r>
      <rPr>
        <sz val="9"/>
        <color theme="1"/>
        <rFont val="Century Gothic"/>
      </rPr>
      <t xml:space="preserve">Drive
</t>
    </r>
    <r>
      <rPr>
        <u/>
        <sz val="9"/>
        <color rgb="FF1155CC"/>
        <rFont val="Century Gothic"/>
      </rPr>
      <t>https://drive.google.com/drive/folders/1Lqs0xb3lASVY3lgwPvvKXyoHkhO81_bG</t>
    </r>
  </si>
  <si>
    <t>Conformar el organo de cumplimiento del Modelo de Gestión Jurídica Anticorrupción - MGJA, según las caracteristicas y necesidades institucionales y de acuerdo a lo establecido en el Decreto Distrital 610 de 2022</t>
  </si>
  <si>
    <t>* Resolución 240 y/o 436 actualizada, firmada y publicada en el menú de transparencia de la página web institucional, regulando esta nueva instancia de apoyo.
 * Acta de Comité Directivo donde se evidencie la aprobación de la conformación de esta nueva instancia de apoyo del CIGD.</t>
  </si>
  <si>
    <t>Se ha trabajado en un documento de presentación para el Comité de Gestión y Desempeño con el fin de efectuar la conformación del organo de cumplimiento del modelo de gestión jurídica anticorrupción MGJA, de conformidad con lo establecido en el Decreto Distrital 610 de 2022, con el fin de que sea revisado, aprobado e incorporado en la resolución 240 de 2023</t>
  </si>
  <si>
    <t>* PRESENTACIÓN CONFORMACION COMITÉ MGJA</t>
  </si>
  <si>
    <t>* A pesar de los soportes entregados por la dependencia, estos no corresponden a los definidos en la columna "Productos", sin embargo, se evidencia que la dependencia adelantó la presentación que llevará al CIGD para buscar la aprobación de la conformación de esta nueva instancia, motivo por el cual, se valida el porcentaje de avance, quedando este supeditado a la entrega de los productos e el 2do cuatrimestre de 2024. La actividad no se define como vencida, teniendo en cuenta la fecha máxima de entrega y el periodo que se esta evaluando para el presente programa.</t>
  </si>
  <si>
    <r>
      <rPr>
        <b/>
        <sz val="9"/>
        <color theme="1"/>
        <rFont val="Century Gothic"/>
      </rPr>
      <t xml:space="preserve">09/05/2024. </t>
    </r>
    <r>
      <rPr>
        <sz val="9"/>
        <color theme="1"/>
        <rFont val="Century Gothic"/>
      </rPr>
      <t xml:space="preserve">Se evidencia que el área ha realizado avances frente a la Política de Cumplimiento Normativo del Instituto Distrital de Gestión del Riesgo y Cambio Climático y se conforma el Órgano de Cumplimiento Normativo en el marco de lo dispuesto en el Decreto Distrital 610 de 2022. No se cumple con la meta establecida Resolución 240 y/o 436 actualizada, firmada y publicada en el menú de transparencia ni Acta de Comité Directivo donde se evidencie la aprobación de la conformación de esta nueva instancia de apoyo del CIGD.
</t>
    </r>
    <r>
      <rPr>
        <b/>
        <sz val="9"/>
        <color rgb="FFFF0000"/>
        <rFont val="Century Gothic"/>
      </rPr>
      <t>ACTIVIDAD INCUMPLIDA</t>
    </r>
  </si>
  <si>
    <r>
      <rPr>
        <sz val="9"/>
        <color theme="1"/>
        <rFont val="Century Gothic"/>
      </rPr>
      <t xml:space="preserve">Drive
</t>
    </r>
    <r>
      <rPr>
        <u/>
        <sz val="9"/>
        <color rgb="FF1155CC"/>
        <rFont val="Century Gothic"/>
      </rPr>
      <t>https://drive.google.com/drive/folders/1SMU2jC3pXrEOefronYLOZA6mMbJjf_10</t>
    </r>
  </si>
  <si>
    <t>Definir el Plan de Cumplimiento Normativo, de acuerdo a lo establecido en el Decreto Distrital 610 de 2022 y la Cartilla para la Implementación del Modelo de Gestión Jurídica Anticorrupción MGJA</t>
  </si>
  <si>
    <t>* Plan de cumplimiento normativo.
* Acta de Comité Institucional de Gestión y Desempeño (CIGD) donde se evidencia la aprobación del Plan de Cumplimiento Normativo.</t>
  </si>
  <si>
    <t>Oficina Jurídica
Organo de Cumplimiento</t>
  </si>
  <si>
    <t>Se requiere de que sea aprobada la politica de cumplimiento y conformar el organo para definir el plan de cumplimiento, hay una propuesta que se ha trabajado pero debe ser revisada</t>
  </si>
  <si>
    <r>
      <rPr>
        <b/>
        <sz val="9"/>
        <color theme="1"/>
        <rFont val="Century Gothic"/>
      </rPr>
      <t xml:space="preserve">09/05/2024: </t>
    </r>
    <r>
      <rPr>
        <sz val="9"/>
        <color theme="1"/>
        <rFont val="Century Gothic"/>
      </rPr>
      <t xml:space="preserve">No se evidencian avances en la actividad para este periodo de evaluación. 
Se recomienda continuar con su avance con el fin de cumplir con la meta establecida de esta actividad.
</t>
    </r>
    <r>
      <rPr>
        <b/>
        <sz val="9"/>
        <color rgb="FF6AA84F"/>
        <rFont val="Century Gothic"/>
      </rPr>
      <t>EN DESARROLLO</t>
    </r>
  </si>
  <si>
    <r>
      <rPr>
        <b/>
        <sz val="9"/>
        <color rgb="FF000000"/>
        <rFont val="Century Gothic"/>
      </rPr>
      <t xml:space="preserve">Subcomponente 2
</t>
    </r>
    <r>
      <rPr>
        <sz val="9"/>
        <color rgb="FF000000"/>
        <rFont val="Century Gothic"/>
      </rPr>
      <t>Construcción del Mapa de Riesgos de Corrupción</t>
    </r>
  </si>
  <si>
    <t>Actualizar el mapa de riesgos de cada proceso para la vigencia actual (Actualización del contexto o punto de partida, identificación de nuevos riesgos, ajustes en redacción de riesgos, valoración inherente y residual y ajuste a controles en caso de que se considere pertinente)</t>
  </si>
  <si>
    <t>* Mapas de riesgos por proceso actualizados y publicados en el menú de transparencia de la página web institucional.</t>
  </si>
  <si>
    <t>Oficina Asesora de Planeación
Oficina TIC</t>
  </si>
  <si>
    <t>Fecha inicio: 02 de enero de 2024
Fecha final: 31 de enero de 2024</t>
  </si>
  <si>
    <t>Se realizó la actualización del mapa de riesgos institucional para la vigencia 2024, con los ajustes en redacciones y unificación de riesgos, controles y acciones de tratamiento que cada uno de los procesos consideró pertinente. Los mapas de riesgos fueron publicados en el menú de transparencia de la página web institucional, antes del 31-01-2024.</t>
  </si>
  <si>
    <r>
      <rPr>
        <sz val="9"/>
        <color rgb="FF000000"/>
        <rFont val="Century Gothic"/>
      </rPr>
      <t xml:space="preserve">* </t>
    </r>
    <r>
      <rPr>
        <u/>
        <sz val="9"/>
        <color rgb="FF1155CC"/>
        <rFont val="Century Gothic"/>
      </rPr>
      <t>https://www.idiger.gov.co/mapa-riesgos-institucional-corrupcion</t>
    </r>
  </si>
  <si>
    <t>Se evidencia el cumplimiento de la actividad en un 100% anual, con la actualización y publicación en el menú de transparencia del mapa de riesgos institucional antes del 31 de enero de 2024.</t>
  </si>
  <si>
    <r>
      <rPr>
        <b/>
        <sz val="9"/>
        <color theme="1"/>
        <rFont val="Century Gothic"/>
      </rPr>
      <t xml:space="preserve">09/05/2024. </t>
    </r>
    <r>
      <rPr>
        <sz val="9"/>
        <color theme="1"/>
        <rFont val="Century Gothic"/>
      </rPr>
      <t>Se evidencia en el link de transparencia del IDIGER, la actualización de los Mapas de Riesgos por Proceso durante la vigencia 2024.</t>
    </r>
    <r>
      <rPr>
        <b/>
        <sz val="9"/>
        <color theme="1"/>
        <rFont val="Century Gothic"/>
      </rPr>
      <t xml:space="preserve">
</t>
    </r>
    <r>
      <rPr>
        <b/>
        <sz val="9"/>
        <color rgb="FF6AA84F"/>
        <rFont val="Century Gothic"/>
      </rPr>
      <t>ACTIVIDAD CUMPLIDA</t>
    </r>
    <r>
      <rPr>
        <b/>
        <sz val="9"/>
        <color theme="1"/>
        <rFont val="Century Gothic"/>
      </rPr>
      <t xml:space="preserve">
</t>
    </r>
  </si>
  <si>
    <t>https://www.idiger.gov.co/mapa-riesgos-institucional-corrupcion</t>
  </si>
  <si>
    <t>Consolidar y publicar el mapa de riesgos de corrupción institucional, de acuerdo con la Guía de Administración de Riesgos de Gestión, Corrupción, Estrategicos y de Seguridad de la Información del IDIGER vigente.</t>
  </si>
  <si>
    <t>* Mapa de riesgos de corrupción consolidado, actualizado y publicado en el menú de transparencia de la página web institucional.</t>
  </si>
  <si>
    <t>Fecha inicio: 02 de enero de 2024
Fecha final: 31 de octubre de 2024
P1: Periodo 01 de septiembre al 31 de diciembre de 2023
P2: Periodo 01 de enero al 30 de abril de 2024
P3: Periodo 01 de mayo al 31 de agosto de 2024</t>
  </si>
  <si>
    <t>En el menú de transparencia de la página web institucional, se encuentran los mapas de riesgos de corrupción consolidados del 3er cuatrimestre de 2023 y el 1er cuatrimestre de 2024.</t>
  </si>
  <si>
    <r>
      <rPr>
        <sz val="9"/>
        <color rgb="FF000000"/>
        <rFont val="Century Gothic"/>
      </rPr>
      <t xml:space="preserve">* </t>
    </r>
    <r>
      <rPr>
        <u/>
        <sz val="9"/>
        <color rgb="FF1155CC"/>
        <rFont val="Century Gothic"/>
      </rPr>
      <t>https://www.idiger.gov.co/mapa-riesgos-institucional-corrupcion</t>
    </r>
  </si>
  <si>
    <t>Se evidencia el cumplimiento de la actividad en un 67% anual y 200% cuatrimestral, con la consolidación y publicación en el menú de transparencia de los mapas de riesgos de corrupción del 3er cuatrimestre 2023 y el 1er cuatrimestre 2024.</t>
  </si>
  <si>
    <r>
      <rPr>
        <b/>
        <sz val="9"/>
        <color rgb="FF000000"/>
        <rFont val="Century Gothic"/>
      </rPr>
      <t>09/05/2024.</t>
    </r>
    <r>
      <rPr>
        <sz val="9"/>
        <color rgb="FF000000"/>
        <rFont val="Century Gothic"/>
      </rPr>
      <t xml:space="preserve"> Se evidencia que el área ha realizado avances en la actualización y publicación en el menú de transparencia de la página web institucional de los mapas de riesgos de corrupción de los periodos 01 de septiembre al 31 de diciembre de 2023  y Periodo 01 de enero al 30 de abril de 2024.
Se recomienda continuar con su avance con el fin de cumplir con la meta establecida de esta actividad. 
</t>
    </r>
    <r>
      <rPr>
        <b/>
        <sz val="9"/>
        <color rgb="FF6AA84F"/>
        <rFont val="Century Gothic"/>
      </rPr>
      <t>EN DESARROLLO</t>
    </r>
    <r>
      <rPr>
        <sz val="9"/>
        <color rgb="FF000000"/>
        <rFont val="Century Gothic"/>
      </rPr>
      <t xml:space="preserve">
</t>
    </r>
  </si>
  <si>
    <t>Ajustar la herramienta utilizada al interior de la Entidad para la administración de los riesgos (DE-FT-13), en materia de riesgos de conflicto de intereses, riesgo fiscal y las demas tipologías y ajustes que se consideren pertinentes.</t>
  </si>
  <si>
    <t>* Herramienta ajustada y subida en el mapa de procesos de la pagina web institucional.</t>
  </si>
  <si>
    <t>Todas las Dependencias
Oficina TIC</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</si>
  <si>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</si>
  <si>
    <t>Identificar los riesgos de incumplimiento normativo por inobservancia de la Política y del Plan de Cumplimiento Normativo, de acuerdo a lo establecido en el Decreto Distrital 610 de 2022.</t>
  </si>
  <si>
    <t>* Mapa de riesgos de los procesos a los que se les identificaron estos riesgos actualizado y publicado en el menú de transparencia de la página web institucional.</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</si>
  <si>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</si>
  <si>
    <r>
      <rPr>
        <b/>
        <sz val="9"/>
        <color rgb="FF000000"/>
        <rFont val="Century Gothic"/>
      </rPr>
      <t xml:space="preserve">Subcomponente 3
</t>
    </r>
    <r>
      <rPr>
        <sz val="9"/>
        <color rgb="FF000000"/>
        <rFont val="Century Gothic"/>
      </rPr>
      <t>Consulta y divulgación</t>
    </r>
  </si>
  <si>
    <t>Divulgar el mapa de riesgos de corrupción Institucional (consolidado).</t>
  </si>
  <si>
    <t>* Una pieza grafica divulgada por semestre vía correo electrónico masivo.</t>
  </si>
  <si>
    <r>
      <rPr>
        <b/>
        <sz val="9"/>
        <color rgb="FF000000"/>
        <rFont val="Century Gothic"/>
      </rPr>
      <t>09/05/2024:</t>
    </r>
    <r>
      <rPr>
        <sz val="9"/>
        <color rgb="FF000000"/>
        <rFont val="Century Gothic"/>
      </rPr>
      <t xml:space="preserve"> No se evidencian avances en la actividad para este periodo de evaluación. 
</t>
    </r>
    <r>
      <rPr>
        <b/>
        <sz val="9"/>
        <color rgb="FF6AA84F"/>
        <rFont val="Century Gothic"/>
      </rPr>
      <t>EN DESARROLLO</t>
    </r>
  </si>
  <si>
    <t>Realizar sensibilizaciones virtuales, sobre aspectos relevantes de la política de administración de riesgos.</t>
  </si>
  <si>
    <t>* 4 o mas divulgaciones por medio de los canales de comunicación internos.</t>
  </si>
  <si>
    <t>Se realizó la sensibilización de los tipos de riesgos de gestión y corrupción identificados en el idiger, mediante correo masivo para todos los funcionarios y contratistas del IDIGER.</t>
  </si>
  <si>
    <t>* Correo_Tipos de Riesgos de Gestión y Corrupción en el IDIGER
* Pieza Grafica Sensibilización en Materia de Riesgos (Aprobada)_E-mail
* Soporte de Solicitudes a Comunicaciones para PTEP 2024 (1er Cuatrim)</t>
  </si>
  <si>
    <t>Se evidencia el cumplimiento de la actividad en un 33,33% anual y 100% cuatrimestral, con la sensibilización vía correo electrónico masivo de los tipos de riesgos de gestión y corrupción identificados en el IDIGER</t>
  </si>
  <si>
    <r>
      <rPr>
        <b/>
        <sz val="9"/>
        <color rgb="FF000000"/>
        <rFont val="Century Gothic"/>
      </rPr>
      <t>09/05/2024.</t>
    </r>
    <r>
      <rPr>
        <sz val="9"/>
        <color rgb="FF000000"/>
        <rFont val="Century Gothic"/>
      </rPr>
      <t xml:space="preserve"> Se evidencia que el área ha realizado  tres divulgaciones por medio de los canales de comunicación internos de los días 23/04/2024 ¨Recordamos los riesgos de gestión y corrupción del IDIGER¨, y cuatro solicitudes a comunicaciones de información pública el día 10/04/2024  .
Se recomienda continuar con su avance con el fin de cumplir con la meta establecida de esta actividad. 
</t>
    </r>
    <r>
      <rPr>
        <b/>
        <sz val="9"/>
        <color rgb="FF6AA84F"/>
        <rFont val="Century Gothic"/>
      </rPr>
      <t>EN DESARROLLO</t>
    </r>
    <r>
      <rPr>
        <sz val="9"/>
        <color rgb="FF000000"/>
        <rFont val="Century Gothic"/>
      </rPr>
      <t xml:space="preserve">
</t>
    </r>
  </si>
  <si>
    <r>
      <rPr>
        <sz val="9"/>
        <color rgb="FF0000FF"/>
        <rFont val="Century Gothic"/>
      </rPr>
      <t xml:space="preserve">
</t>
    </r>
    <r>
      <rPr>
        <sz val="9"/>
        <color rgb="FF000000"/>
        <rFont val="Century Gothic"/>
      </rPr>
      <t>Drive</t>
    </r>
    <r>
      <rPr>
        <sz val="9"/>
        <color rgb="FF0000FF"/>
        <rFont val="Century Gothic"/>
      </rPr>
      <t xml:space="preserve">
https://drive.google.com/drive/folders/198dfHouyw5LPTZyb7IvRnhCUFN6MhxQ0</t>
    </r>
  </si>
  <si>
    <t>Socializar el mapa de riesgos de cada proceso al interior de las dependencias del IDIGER.</t>
  </si>
  <si>
    <t>* Acta de reunión presencial, capturas de pantalla de reunión virtual, registros de asistencia o registros fotograficos por dependencia, que demuestren la socialización del mapa de riesgos de cada proceso al interior de las mismas.</t>
  </si>
  <si>
    <r>
      <rPr>
        <b/>
        <sz val="9"/>
        <color rgb="FF000000"/>
        <rFont val="Century Gothic"/>
      </rPr>
      <t>SMED:</t>
    </r>
    <r>
      <rPr>
        <sz val="9"/>
        <color rgb="FF000000"/>
        <rFont val="Century Gothic"/>
      </rPr>
      <t xml:space="preserve"> Realización de la socialización del mapa de riesgos del proceso de manejo de emergencias y desastres, mediante correo electrónico a los profesionales referentes por cada uno de los grupos funionales de la subdirección
</t>
    </r>
    <r>
      <rPr>
        <b/>
        <sz val="9"/>
        <color rgb="FF000000"/>
        <rFont val="Century Gothic"/>
      </rPr>
      <t>Oficina Jurídica:</t>
    </r>
    <r>
      <rPr>
        <sz val="9"/>
        <color rgb="FF000000"/>
        <rFont val="Century Gothic"/>
      </rPr>
      <t xml:space="preserve"> Actualización del mapa de riesgos del proceso de gestión contractual remitido a la OAP en el mes de Marzo de 2024 y publicado en la página web de la entidad sección transparencia.
</t>
    </r>
    <r>
      <rPr>
        <b/>
        <sz val="9"/>
        <color rgb="FF000000"/>
        <rFont val="Century Gothic"/>
      </rPr>
      <t>OAP:</t>
    </r>
    <r>
      <rPr>
        <sz val="9"/>
        <color rgb="FF000000"/>
        <rFont val="Century Gothic"/>
      </rPr>
      <t xml:space="preserve"> Actividad proyectada para el segundo cuatrimestre de 2024.</t>
    </r>
  </si>
  <si>
    <t>* SMED: Correo electrónico 2024_04_15</t>
  </si>
  <si>
    <t>Se valida la evidencia entregada por la Subdirección de Emergencias que demuestra la socialización del mapa de riegos de su proceso, sin embargo, los soportes entregados por la Oficina Jurídica no dan cuenta de que su mapa de riesgos haya sido socializado al interior de esta dependencia. Por tanto, se sugiere que la actividad mantenga un porcentaje de avance del 6,25% teniendo en cuenta unicamente el cumplimiento de la Subdirección de Emergencias.</t>
  </si>
  <si>
    <r>
      <rPr>
        <b/>
        <sz val="9"/>
        <color rgb="FF000000"/>
        <rFont val="Century Gothic"/>
      </rPr>
      <t>09/05/2024.</t>
    </r>
    <r>
      <rPr>
        <sz val="9"/>
        <color rgb="FF000000"/>
        <rFont val="Century Gothic"/>
      </rPr>
      <t xml:space="preserve"> Se evidencian dos socializaciones del Mapa de Riesgos de los procesos SMED del 15/04/2024 y de la OJ del 22/03/2024.
Se recomienda continuar con su avance con el fin de cumplir con la meta establecida de esta actividad. 
</t>
    </r>
    <r>
      <rPr>
        <b/>
        <sz val="9"/>
        <color rgb="FF6AA84F"/>
        <rFont val="Century Gothic"/>
      </rPr>
      <t>EN DESARROLLO</t>
    </r>
    <r>
      <rPr>
        <sz val="9"/>
        <color rgb="FF000000"/>
        <rFont val="Century Gothic"/>
      </rPr>
      <t xml:space="preserve">
</t>
    </r>
  </si>
  <si>
    <r>
      <rPr>
        <sz val="9"/>
        <color theme="1"/>
        <rFont val="Century Gothic"/>
      </rPr>
      <t xml:space="preserve">Drive
</t>
    </r>
    <r>
      <rPr>
        <u/>
        <sz val="9"/>
        <color rgb="FF1155CC"/>
        <rFont val="Century Gothic"/>
      </rPr>
      <t>https://drive.google.com/drive/folders/1GsSnaMNpf1WkY5yR_EVtySQ0Uw4xiB_N</t>
    </r>
  </si>
  <si>
    <r>
      <rPr>
        <b/>
        <sz val="9"/>
        <color rgb="FF000000"/>
        <rFont val="Century Gothic"/>
      </rPr>
      <t xml:space="preserve">Subcomponente 4
</t>
    </r>
    <r>
      <rPr>
        <sz val="9"/>
        <color rgb="FF000000"/>
        <rFont val="Century Gothic"/>
      </rPr>
      <t xml:space="preserve">Monitoreo y revisión </t>
    </r>
  </si>
  <si>
    <t>Solicitar y gestionar el reporte y cargue de evidencias de los planes de tratamiento y controles asociados a los riesgos de corrupción para la vigencia actual.</t>
  </si>
  <si>
    <t>* Una (1) comunicación interna a todas las dependencias solicitando la información (reporte de avance y cargue de evidencias) para efectuar el monitoreo y seguimiento correspondiente.
* Tres (3) correos electrónicos remitiendo la comunicación y/o recordando el reporte de avance y cargue de evidencias.</t>
  </si>
  <si>
    <t>Se elaboró la comunicación interna para todas las dependencias, con el cronograma para el reporte de avance y cargue de evidencias de las actividades del PTEP y los mapas de riesgos de gestión y corrupción por procesos, correspondiente a la vigencia 2024. Esta información fue enviada vía correo electrónico a los responsables de proceso y sus referentes de gestión.</t>
  </si>
  <si>
    <t>* Correo de Solicitud de Reporte y Cargue Evidencias PTEP y MR
* Cronograma Reporte PTEP y Mapa de Riesgos Corrupción y Gestión</t>
  </si>
  <si>
    <t>Se evidencia el cumplimiento de la actividad en un 50% anual y 150% cuatrimestral, con la elaboración del comunicado enviado a todas las dependencias para solicitar el reporte de avance y cargue de evidencias del PTEP y el Mapa de riesgos de corrupción 2024.</t>
  </si>
  <si>
    <r>
      <rPr>
        <b/>
        <sz val="9"/>
        <color rgb="FF000000"/>
        <rFont val="Century Gothic"/>
      </rPr>
      <t>09/05/2024.</t>
    </r>
    <r>
      <rPr>
        <sz val="9"/>
        <color rgb="FF000000"/>
        <rFont val="Century Gothic"/>
      </rPr>
      <t xml:space="preserve"> Se evidencia memorando interno 2024IE1679 del 11/04/2024 con el ¨Cronograma para el reporte de avance de las actividades del PTEP Y Mapa de Riesgos Institucional, Vigencia 2024¨, socializado a todas las dependencias del IDIGER, para su debido cumplimiento.
Se evidencia correo electrónico del día 11/04/2024 a todas las dependencias solicitando el reporte y cargue de evidencias del PTEP y mapas de riesgos Institucional -2024.
Se recomienda continuar con su avance con el fin de cumplir con la meta establecida de esta actividad. 
</t>
    </r>
    <r>
      <rPr>
        <b/>
        <sz val="9"/>
        <color rgb="FF6AA84F"/>
        <rFont val="Century Gothic"/>
      </rPr>
      <t>EN DESARROLLO</t>
    </r>
    <r>
      <rPr>
        <sz val="9"/>
        <color rgb="FF000000"/>
        <rFont val="Century Gothic"/>
      </rPr>
      <t xml:space="preserve">
</t>
    </r>
  </si>
  <si>
    <r>
      <rPr>
        <sz val="9"/>
        <color rgb="FF000000"/>
        <rFont val="Century Gothic"/>
      </rPr>
      <t xml:space="preserve">Drive
</t>
    </r>
    <r>
      <rPr>
        <u/>
        <sz val="9"/>
        <color rgb="FF1155CC"/>
        <rFont val="Century Gothic"/>
      </rPr>
      <t>https://drive.google.com/drive/folders/1K8ztsAx0xLleAUMGs9NIfHazPsYSpOO1</t>
    </r>
  </si>
  <si>
    <t>Realizar el monitoreo y publicación de los mapas de riesgos de corrupción por proceso</t>
  </si>
  <si>
    <t>* Mapa de riesgos por proceso actualizado (con el monitoreo) y publicado en el menú de transparencia de la página web institucional.</t>
  </si>
  <si>
    <t>Fecha inicio: 02 de enero de 2024
Fecha final: 31 de octubre 2024
P1: Periodo 01 de septiembre al 31 de diciembre de 2023
P2: Periodo 01 de enero al 30 de abril de 2024
P3: Periodo 01 de mayo al 31 de agosto de 2024</t>
  </si>
  <si>
    <t>Se realizó el monitoreo a los mapas de riesgos de corrupción de cada uno de los procesos de la Entidad, correspondiente al 3er cuatrimestre de 2023. Actualmente se adelanta el monitoreo correspondiente al 1er cuatrimestre de 2024.</t>
  </si>
  <si>
    <r>
      <rPr>
        <sz val="9"/>
        <color rgb="FF000000"/>
        <rFont val="Century Gothic"/>
      </rPr>
      <t xml:space="preserve">* Mapa de Riesgos de Corrupción (CONSOLIDADO CON MONITOREO 3er Cuatrim 2023)
* </t>
    </r>
    <r>
      <rPr>
        <u/>
        <sz val="9"/>
        <color rgb="FF1155CC"/>
        <rFont val="Century Gothic"/>
      </rPr>
      <t>https://www.idiger.gov.co/planes-institucionales-estrategicos</t>
    </r>
  </si>
  <si>
    <t>Se evidencia el cumplimiento de la actividad en un 33,33% anual y 100% cuatrimestral, con el reporte consolidado del monitoreo a los riesgos de corrupción del 3er cuatrimestre de 2023.</t>
  </si>
  <si>
    <r>
      <rPr>
        <b/>
        <sz val="9"/>
        <color rgb="FF000000"/>
        <rFont val="Century Gothic"/>
      </rPr>
      <t>09/05/2024.</t>
    </r>
    <r>
      <rPr>
        <sz val="9"/>
        <color rgb="FF000000"/>
        <rFont val="Century Gothic"/>
      </rPr>
      <t xml:space="preserve"> Se evidencia los Mapas de Riesgos de Corrupción del Periodo 01 de septiembre al 31 de diciembre de 2023 con el monitoreo y publicado en el menú de transparencia de la página web institucional. El del Periodo comprendido desde el 01 de enero al 30 de abril de 2024 se encuentra en elaboración.
Se recomienda continuar con su avance con el fin de cumplir con la meta establecida de esta actividad. 
</t>
    </r>
    <r>
      <rPr>
        <b/>
        <sz val="9"/>
        <color rgb="FF6AA84F"/>
        <rFont val="Century Gothic"/>
      </rPr>
      <t>EN DESARROLLO</t>
    </r>
    <r>
      <rPr>
        <sz val="9"/>
        <color rgb="FF000000"/>
        <rFont val="Century Gothic"/>
      </rPr>
      <t xml:space="preserve">
</t>
    </r>
  </si>
  <si>
    <t>Retroalimentar ante la línea estrategica de la Entidad, los resultados del monitoreo y/o seguimiento a los riesgos de corrupción, realizado por la segunda y/o tercera línea de defensa.</t>
  </si>
  <si>
    <t>* Dos actas de reunión que den cuenta de la retroalimentación de los resultados en alguno de los siguientes comités: CIGD o CICCI.</t>
  </si>
  <si>
    <t>Oficina Asesora de Planeación
y/o Oficina Control Interno</t>
  </si>
  <si>
    <t>Fecha inicio: 01 de mayo de 2024
Fecha final: 31 de octubre de 2024
P1: Periodo 01 de enero al 30 de abril de 2024
P2: Periodo 01 de mayo al 31 de agosto de 2024</t>
  </si>
  <si>
    <r>
      <rPr>
        <b/>
        <sz val="9"/>
        <color rgb="FF000000"/>
        <rFont val="Century Gothic"/>
      </rPr>
      <t>09/05/2024:</t>
    </r>
    <r>
      <rPr>
        <sz val="9"/>
        <color rgb="FF000000"/>
        <rFont val="Century Gothic"/>
      </rPr>
      <t xml:space="preserve"> No se evidencian avances en la actividad para este periodo de evaluación. 
Se recomienda continuar con su avance con el fin de cumplir con la meta establecida de esta actividad.
</t>
    </r>
    <r>
      <rPr>
        <b/>
        <sz val="9"/>
        <color rgb="FF6AA84F"/>
        <rFont val="Century Gothic"/>
      </rPr>
      <t>EN DESARROLLO</t>
    </r>
  </si>
  <si>
    <r>
      <rPr>
        <b/>
        <sz val="9"/>
        <color rgb="FF000000"/>
        <rFont val="Century Gothic"/>
      </rPr>
      <t xml:space="preserve">Subcomponente 5
</t>
    </r>
    <r>
      <rPr>
        <sz val="9"/>
        <color rgb="FF000000"/>
        <rFont val="Century Gothic"/>
      </rPr>
      <t>Seguimiento</t>
    </r>
  </si>
  <si>
    <t>Realizar el seguimiento al mapa
de riesgos de corrupción y publicar el informe respectivo, según lo establecido en la
normatividad vigente</t>
  </si>
  <si>
    <t>* Tres (3) informes de seguimiento a los riesgos de corrupción, publicados en el menú de transparencia de la página web institucional.</t>
  </si>
  <si>
    <t>Fecha inicio: 02 de enero de 2024
Fecha final: 31 de diciembre 2024
I1: Periodo 01 de septiembre al 31 de diciembre de 2023
I2: Periodo 01 de enero al 30 de abril de 2024
I3: Periodo 01 de mayo al 31 de agosto de 2024</t>
  </si>
  <si>
    <t>Se realizó el informe de seguimiento a los riesgos de corrupcion identificados por los procesos, correspondiente al tercer cuatrimestre de la vigencia 2023, el cual fue comunicado y socializado mediante comunicacion interna 2024IE178 del 16/01/2024 y publicado en el link de transparencia de la pagina web de la entidad.</t>
  </si>
  <si>
    <t>https://www.idiger.gov.co/documents/20182/1389653/INFORME+RIESGOS+DE+CORRUPCION+III+CUATRIMESTRE+2023.pdf/54863904-96c0-4f4c-afb0-59d592f4bc29</t>
  </si>
  <si>
    <t>Se evidencia el cumplimiento de la actividad en un 33,33% anual y 100% cuatrimestral, con el informe de seguimiento a los riesgos de corrupción del 3er cuatrimestre de 2023.</t>
  </si>
  <si>
    <r>
      <rPr>
        <b/>
        <sz val="9"/>
        <color theme="1"/>
        <rFont val="Century Gothic"/>
      </rPr>
      <t>09/05/2024.</t>
    </r>
    <r>
      <rPr>
        <sz val="9"/>
        <color theme="1"/>
        <rFont val="Century Gothic"/>
      </rPr>
      <t xml:space="preserve"> Se evidencia comunicación 2024IE178 del 16/01/2024, mediante el cual la OCI socializa al Director General, Subdirectores, Jefes de Oficina y Líderes de Proceso el Informe Riesgos de Corrupción  PAAC 2023. III Cuatrimestre de 2023.
Se recomienda continuar con su avance con el fin de cumplir con la meta establecida de esta actividad. 
</t>
    </r>
    <r>
      <rPr>
        <b/>
        <sz val="9"/>
        <color rgb="FF6AA84F"/>
        <rFont val="Century Gothic"/>
      </rPr>
      <t>EN DESARROLLO</t>
    </r>
    <r>
      <rPr>
        <sz val="9"/>
        <color theme="1"/>
        <rFont val="Century Gothic"/>
      </rPr>
      <t xml:space="preserve">
</t>
    </r>
  </si>
  <si>
    <t>chrome-extension://efaidnbmnnnibpcajpcglclefindmkaj/https://www.idiger.gov.co/documents/20182/1389653/INFORME+RIESGOS+DE+CORRUPCION+III+CUATRIMESTRE+2023.pdf/54863904-96c0-4f4c-afb0-59d592f4bc29</t>
  </si>
  <si>
    <r>
      <rPr>
        <sz val="11"/>
        <color rgb="FF000000"/>
        <rFont val="Century Gothic"/>
      </rPr>
      <t xml:space="preserve">Para el primer cuatrimestre, se evidencia un avance en el cumplimiento de las acciones propuestas del 26%. De quince (15) acciones de este componente, se evidencia el cumplimiento de ocho (8) actividades. Seis (6) acciones no presentan avance, pero se encuentran en términos para ser cumplidas en el segundo y tercer cuatrimestre de 2024. </t>
    </r>
    <r>
      <rPr>
        <sz val="11"/>
        <color rgb="FFFF0000"/>
        <rFont val="Century Gothic"/>
      </rPr>
      <t>Una (1) acción (1.3) se encuentra incumplida correspondiente a la Oficina Jurídica.</t>
    </r>
    <r>
      <rPr>
        <sz val="11"/>
        <color rgb="FF000000"/>
        <rFont val="Century Gothic"/>
      </rPr>
      <t xml:space="preserve">
Se recomienda continuar con el avance de las mismas, con el fin de cumplir con el 100% del PTEP 2024.
</t>
    </r>
  </si>
  <si>
    <t>COMPONENTE 9: MEDIDAS DE DEBIDA DILIGENCIA</t>
  </si>
  <si>
    <r>
      <rPr>
        <b/>
        <sz val="9"/>
        <color rgb="FF000000"/>
        <rFont val="Century Gothic"/>
      </rPr>
      <t xml:space="preserve">Subcomponente 1
</t>
    </r>
    <r>
      <rPr>
        <sz val="9"/>
        <color rgb="FF000000"/>
        <rFont val="Century Gothic"/>
      </rPr>
      <t>Diagnóstico</t>
    </r>
  </si>
  <si>
    <t>Elaborar el documento de la política de administración de riesgos de Lavado de Activos y Financiación del Terrorismo en el IDIGER.</t>
  </si>
  <si>
    <t>* Guía (política) subida al mapa de procesos de la pagina web institucional.
* Pieza grafica divulgada vía correo electrónico masivo.
 * Acta de Comité Directivo donde se evidencie la revisión y aprobación de esta nueva guía.</t>
  </si>
  <si>
    <t>Oficina Asesora de Planeación
Oficina Jurídica
Subdirección Corporativa
(Gestión del Talento Humano y Gestión Financiera)</t>
  </si>
  <si>
    <t>Desde la oficina sesora de planeación fue elaborada y socializada la GUÍA PARA LA ADMINISTRACIÓN DE LOS RIESGOS DE
GESTIÓN, CORRUPCIÓN, ESTRATEGICOS Y DE
SEGURIDAD DE LA INFORMACIÓN DEL IDIGER, en la cual se Cambio en el nombre del documento, Se incluyó ejemplo del nivel de
riesgo, una consideración para demostrar la ejecución de los controles, se
incluyó la estructuración de los seis parámetros que conforman el diseño de un control asociado a un riesgo de corrupción, el riesgo de conflicto de intereses en los textos pertinentes, la solidez del conjunto de controles y se incluyó la modificación del cronograma para el reporte, monitoreo y seguimiento de las tres líneas de defensa.</t>
  </si>
  <si>
    <t>* Correo Conoce la nueva Guía de Administración de Riesgos</t>
  </si>
  <si>
    <t>* A pesar de los soportes entregados por las dependencias, estos no corresponden a los definidos en la columna "Productos". Por tanto, se sugiere que la actividad debe mantenerse con un avance del 0%.</t>
  </si>
  <si>
    <r>
      <rPr>
        <b/>
        <sz val="9"/>
        <color theme="1"/>
        <rFont val="Century Gothic"/>
      </rPr>
      <t>10/05/2024.</t>
    </r>
    <r>
      <rPr>
        <sz val="9"/>
        <color theme="1"/>
        <rFont val="Century Gothic"/>
      </rPr>
      <t xml:space="preserve"> Se evidencia socialización mediante correo electrónico del 25/08/2023 a los colaboradores del IDIGER  ¨Conoce la Nueva Guía para la Administración de los Riesgos de Gestión, Corrupción, Estratégicos y de Seguridad de la Información del IDIGER¨.
La información reportada no evidencia el cumplimiento de la actividad. NO se evidencia el cumplimiento de las actividades establecidas en la misma. 
Se recomienda continuar con el avance de la actividad, con el fin de cumplir con el PTEP 2024.</t>
    </r>
    <r>
      <rPr>
        <b/>
        <sz val="9"/>
        <color theme="1"/>
        <rFont val="Century Gothic"/>
      </rPr>
      <t xml:space="preserve">
</t>
    </r>
    <r>
      <rPr>
        <b/>
        <sz val="9"/>
        <color rgb="FF6AA84F"/>
        <rFont val="Century Gothic"/>
      </rPr>
      <t>EN DESARROLLO</t>
    </r>
    <r>
      <rPr>
        <b/>
        <sz val="9"/>
        <color theme="1"/>
        <rFont val="Century Gothic"/>
      </rPr>
      <t xml:space="preserve">
</t>
    </r>
  </si>
  <si>
    <r>
      <rPr>
        <sz val="9"/>
        <color theme="1"/>
        <rFont val="Century Gothic"/>
      </rPr>
      <t xml:space="preserve">Drive
</t>
    </r>
    <r>
      <rPr>
        <sz val="9"/>
        <color rgb="FF1155CC"/>
        <rFont val="Century Gothic"/>
      </rPr>
      <t>https://drive.google.com/drive/folders/1nvGojZdQsYI5zOIPnJk4dzli2VTuvycn</t>
    </r>
  </si>
  <si>
    <t>Conformar el equipo de cumplimiento para la administración de los riesgos de Lavado de Activos y Financiación del Terrorismo en el IDIGER.</t>
  </si>
  <si>
    <t>* Pieza grafica divulgada vía correo electrónico masivo
 * Acta de Comité Directivo donde se evidencie la aprobación de la conformación del equipo de cumplimiento.</t>
  </si>
  <si>
    <t>La actividad se tiene proyectada para el mes de mayo de 2024.</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</si>
  <si>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</si>
  <si>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t>Elaborar el documento diagnostico del estado actual de los riesgos de Lavado de Activos y Financiación del Terrorismo al interior del IDIGER.</t>
  </si>
  <si>
    <t>* Documento subido al menú de transparencia de la página web institucional.</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</si>
  <si>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</si>
  <si>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r>
      <rPr>
        <b/>
        <sz val="9"/>
        <color rgb="FF000000"/>
        <rFont val="Century Gothic"/>
      </rPr>
      <t xml:space="preserve">Subcomponentes 2, 3 y 4
</t>
    </r>
    <r>
      <rPr>
        <sz val="9"/>
        <color rgb="FF000000"/>
        <rFont val="Century Gothic"/>
      </rPr>
      <t>Identificación del Riesgo,  Medición del Riesgo y Adopción de Controles</t>
    </r>
  </si>
  <si>
    <t>2-3-4,1</t>
  </si>
  <si>
    <t>Identificar y valorar los riesgos de lavado de activos, financiación del terrorismo y proliferación de armas en los procesos que se consideren pertinentes.</t>
  </si>
  <si>
    <t>Oficina Asesora de Planeación
Oficina Jurídica</t>
  </si>
  <si>
    <t>Equipo de Cumplimiento
Todas las Dependencias</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</si>
  <si>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</si>
  <si>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t>2-3-4,2</t>
  </si>
  <si>
    <t>Realizar las gestiones necesarias para la adquisición y puesta en marcha de la herramienta para la Consulta de Terceros en Listas Restrictivas y Bases de Datos.</t>
  </si>
  <si>
    <t>* Herramienta implementada dentro del proceso de gestión contractual.</t>
  </si>
  <si>
    <t>Oficina TIC
Oficina Jurídica
Subdirección Corporativa
(Gestión del Talento Humano y Gestión Financiera)</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</si>
  <si>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</si>
  <si>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r>
      <rPr>
        <b/>
        <sz val="9"/>
        <color rgb="FF000000"/>
        <rFont val="Century Gothic"/>
      </rPr>
      <t xml:space="preserve">Subcomponente 5
</t>
    </r>
    <r>
      <rPr>
        <sz val="9"/>
        <color rgb="FF000000"/>
        <rFont val="Century Gothic"/>
      </rPr>
      <t>Divulgación y Documentación</t>
    </r>
  </si>
  <si>
    <t xml:space="preserve">Elaborar los procedimientos / Manuales / instructivos y registros que se consideren necesarios para la adecuada implementación de controles asociadosa la administración de los riesgos de LA/FT en el IDIGER. </t>
  </si>
  <si>
    <t>* Procedimientos / Manuales / Instructivos o registros creados o actualizados, y subidos en el mapa de procesos de la página web institucional.</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</si>
  <si>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</si>
  <si>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t>Diseñar e implementar una campaña al interior de la Entidad, página web institucional y/o redes sociales para sensibilizar en materia de administración de riesgos de LA/FT y divulgar los controles y demas información que se considere pertinente.</t>
  </si>
  <si>
    <t>* Capturas de pantalla, piezas graficas, enlaces, registro fotografico, entre otros documentos que den cuenta de la implementación de la campaña de divulgación.</t>
  </si>
  <si>
    <t xml:space="preserve">La campaña al interior de la entidad y página web  para sensibilizar en materia de administración de riesgos de LA/FT y divulgar los controles está programada para el segundo semestre del año </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</si>
  <si>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</si>
  <si>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t>Capacitar o sensibilizar en materia de administración de riesgos de LA/FT en el proceso de inducción de la Entidad.</t>
  </si>
  <si>
    <t>* Capturas de pantalla, registros de asistencia, entre otros documentos, que den cuenta de las inducciones realizadas donde se incluyeron los temas de administración de riesgos de LA/FT.</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</si>
  <si>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</si>
  <si>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t>Realizar capacitaciones en materia de administración de riesgos de LA/FT en el marco del Plan Institucional de Capacitación (PIC) 2024.</t>
  </si>
  <si>
    <t>* Plan Institucional de Capacitación 2024 aprobado con capacitaciones, cursos o demas mecanismos en materia de administración de riesgos de LA/FT.
* Capturas de pantalla, registros de asistencia, entre otros documentos, que den cuenta de las capacitaciones realizadas en materia de administración de riesgos de LA/FT.</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</si>
  <si>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</si>
  <si>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r>
      <rPr>
        <b/>
        <sz val="9"/>
        <color rgb="FF000000"/>
        <rFont val="Century Gothic"/>
      </rPr>
      <t xml:space="preserve">Subcomponente 6
</t>
    </r>
    <r>
      <rPr>
        <sz val="9"/>
        <color rgb="FF000000"/>
        <rFont val="Century Gothic"/>
      </rPr>
      <t>Seguimiento</t>
    </r>
  </si>
  <si>
    <t>Elaborar los procedimientos / Manuales / instructivos y registros que se consideren necesarios para la realización de actividades de monitoreo y seguimiento del sistema de gestión del riesgo de LA/FT.</t>
  </si>
  <si>
    <t>Oficina Asesora de Planeación
Oficina Control Interno</t>
  </si>
  <si>
    <r>
      <rPr>
        <b/>
        <sz val="9"/>
        <color theme="1"/>
        <rFont val="Century Gothic"/>
      </rPr>
      <t xml:space="preserve">10/05/2024: </t>
    </r>
    <r>
      <rPr>
        <sz val="9"/>
        <color theme="1"/>
        <rFont val="Century Gothic"/>
      </rPr>
      <t xml:space="preserve">No se evidencian avances en la actividad para este periodo de evaluación. </t>
    </r>
    <r>
      <rPr>
        <b/>
        <sz val="9"/>
        <color theme="1"/>
        <rFont val="Century Gothic"/>
      </rPr>
      <t xml:space="preserve">
</t>
    </r>
    <r>
      <rPr>
        <b/>
        <sz val="9"/>
        <color rgb="FF6AA84F"/>
        <rFont val="Century Gothic"/>
      </rPr>
      <t>EN DESARROLLO</t>
    </r>
    <r>
      <rPr>
        <b/>
        <sz val="9"/>
        <color theme="1"/>
        <rFont val="Century Gothic"/>
      </rPr>
      <t xml:space="preserve">
</t>
    </r>
  </si>
  <si>
    <r>
      <rPr>
        <sz val="11"/>
        <color rgb="FF000000"/>
        <rFont val="Century Gothic"/>
      </rPr>
      <t xml:space="preserve">Para el primer cuatrimestre de 2024, se evidencia un avance en el cumplimiento de las acciones propuestas del </t>
    </r>
    <r>
      <rPr>
        <b/>
        <sz val="11"/>
        <color rgb="FF000000"/>
        <rFont val="Century Gothic"/>
      </rPr>
      <t>0%</t>
    </r>
    <r>
      <rPr>
        <sz val="11"/>
        <color rgb="FF000000"/>
        <rFont val="Century Gothic"/>
      </rPr>
      <t xml:space="preserve">. De 10 acciones en este componente, no se evidencia el cumplimiento de ninguna acción. Las acciones que hacen parte de este componente se encuentran en términos para ser cumplidas en el segundo y tercer cuatrimestre de 2024. No se encuentra ninguna acción incumplida.
Se hace una alerta al cumplimiento de la acción (1.2) la cual vence en el mes de mayo de 2024.
</t>
    </r>
  </si>
  <si>
    <t>PROGRAMA DE TRANSPARENCIA Y ETICA PÚBLICA (PTEP) 2024</t>
  </si>
  <si>
    <t>1ER PERIODO (1 DE ENERO AL 15 DE ABRIL DE 2024)</t>
  </si>
  <si>
    <t>2DO PERIODO (16 DE ABRIL AL 15 DE AGOSTO DE 2024)</t>
  </si>
  <si>
    <t>3ER PERIODO (16 DE AGOSTO AL 31 DE DICIEMBRE DE 2024)</t>
  </si>
  <si>
    <t>% DE AVANCE DE LOS PROCESOS</t>
  </si>
  <si>
    <t>% DE AVANCE DE OCI</t>
  </si>
  <si>
    <t xml:space="preserve">COMPONENTE 4: RACIONALIZACIÓN DE TRÁMITES </t>
  </si>
  <si>
    <t>PROMEDIO CUMPLIMIENTO DEL PLAN  (EFICACIA)</t>
  </si>
  <si>
    <t>PORCENTAJE PROGRAMADO POR PERIODO EVALUADO</t>
  </si>
  <si>
    <t xml:space="preserve">EFICIENCIA EN LA EJECUCION DEL PLAN </t>
  </si>
  <si>
    <t>Plan Anticorrupción y de Atención al Ciudadano - Vigencia 2021</t>
  </si>
  <si>
    <t>Instituto Distrital de Gestión de Riesgos y Cambio Climático</t>
  </si>
  <si>
    <t>SEGUIMIENTO 31/12/2020 OCI</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</si>
  <si>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</si>
  <si>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</si>
  <si>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</si>
  <si>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</si>
  <si>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</si>
  <si>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</si>
  <si>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</si>
  <si>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</si>
  <si>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</si>
  <si>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Actividades Cumplidas</t>
  </si>
  <si>
    <t>Evidencia</t>
  </si>
  <si>
    <t>Porcentaje (%) de avance</t>
  </si>
  <si>
    <t>Evidencia Seguimiento OCI</t>
  </si>
  <si>
    <t>% Seguimiento OCI</t>
  </si>
  <si>
    <t>1.</t>
  </si>
  <si>
    <t>Emisión de Certificaciones de Riesgo en línea, para algunos sectores del Distrito Capital</t>
  </si>
  <si>
    <t>Administrativa</t>
  </si>
  <si>
    <t>Optimización de los procesos o procedimientos internos</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</si>
  <si>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</si>
  <si>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Se están realizando las pruebas del aplicativo para la emisión de certificaciones, con el fin de realizar los ajustes que sean necesarios.</t>
  </si>
  <si>
    <t>Eficiencia administrativa y de oportunidad en la respuesta</t>
  </si>
  <si>
    <t>Conceptos Técnicos para Proyectos Públicos</t>
  </si>
  <si>
    <t>Desde el área de Tic se realiza el contrato del profesional desarrollador de software con contrato 070-2021 para retomar los ajustes del aplicativo de certificaciones de riesgo, durante el periodo de verificación de la aplicación se evidenciaron cambios en algunas capas geográficas del servidor de Arcgis que contienen la información de riesgo, razón por la cual fue necesario realizar una reingeniería para estabilizar la aplicación y colocarla de nuevo en funcionamiento en el ambiente de pruebas.</t>
  </si>
  <si>
    <t>http://appprueba.sire.gov.co:8081/certicad/</t>
  </si>
  <si>
    <t>2.</t>
  </si>
  <si>
    <t>Expedición certificado de afectación por emergencia, calamidad o desastre.</t>
  </si>
  <si>
    <t>Tecnológica</t>
  </si>
  <si>
    <t>Trámite/OPA total en línea</t>
  </si>
  <si>
    <t xml:space="preserve">
1. Se solicita una extensión del plazo durante el próximo año .
2. Se informa el estado del desarrollo informático aclarando que aspectos como la inclusión de los vehículos afectados están condicionados a los ajustes que se estan haciendo a la bitácora sire.
3. se vuelve a plantear opciones para el reporte al RUD de la UNGRD, quedando como mejor opción un reporte periódico del idiger sobre la base de los registros de afectación.
4. Se plantea la necesidad que desde la subdirección se escale al temor de la firma digital para el certificado en línea.</t>
  </si>
  <si>
    <t>"
1. Se solicita una extensión del plazo durante el próximo año .
2. Se informa el estado del desarrollo informático aclarando que aspectos como la inclusión de los vehículos afectados están condicionados a los ajustes que se estan haciendo a la bitácora sire.
3. se vuelve a plantear opciones para el reporte al RUD de la UNGRD, quedando como mejor opción un reporte periódico del idiger sobre la base de los registros de afectación.
4. Se plantea la necesidad que desde la subdirección se escale al temor de la firma digital para el certificado en línea."</t>
  </si>
  <si>
    <t>Menor tiempo utilizado en la resolución del servicio.</t>
  </si>
  <si>
    <t>Servicios de Respuesta a Emergencias</t>
  </si>
  <si>
    <t>Realización del requerimiento a la oficina TIC mediante correo electrónico del 1 de febrero de 2021 para revisar los lineamientos para el aplicativo</t>
  </si>
  <si>
    <t>Correo electrónico 01/02/2021</t>
  </si>
  <si>
    <t>PROMEDIO AVANCE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</si>
</sst>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40A]d&quot; de &quot;mmmm&quot; de &quot;yyyy"/>
    <numFmt numFmtId="165" formatCode="d/m/yyyy"/>
    <numFmt numFmtId="166" formatCode="0.0"/>
    <numFmt numFmtId="167" formatCode="0.0%"/>
  </numFmts>
  <fonts count="86" x14ac:knownFonts="1">
    <font>
      <sz val="11"/>
      <color rgb="FF000000"/>
      <name val="Arial"/>
      <scheme val="minor"/>
    </font>
    <font>
      <b/>
      <sz val="9"/>
      <color rgb="FF000000"/>
      <name val="Century Gothic"/>
    </font>
    <font>
      <b/>
      <sz val="14"/>
      <color rgb="FFFFFFFF"/>
      <name val="Century Gothic"/>
    </font>
    <font>
      <sz val="11"/>
      <name val="Arial"/>
    </font>
    <font>
      <sz val="10"/>
      <color rgb="FF000000"/>
      <name val="Century Gothic"/>
    </font>
    <font>
      <sz val="9"/>
      <color rgb="FF000000"/>
      <name val="Century Gothic"/>
    </font>
    <font>
      <b/>
      <sz val="9"/>
      <color theme="1"/>
      <name val="Century Gothic"/>
    </font>
    <font>
      <sz val="9"/>
      <color theme="1"/>
      <name val="Century Gothic"/>
    </font>
    <font>
      <sz val="11"/>
      <color theme="1"/>
      <name val="Century Gothic"/>
    </font>
    <font>
      <sz val="11"/>
      <color rgb="FF000000"/>
      <name val="Century Gothic"/>
    </font>
    <font>
      <b/>
      <sz val="9"/>
      <color theme="0"/>
      <name val="Century Gothic"/>
    </font>
    <font>
      <b/>
      <sz val="9"/>
      <color rgb="FFFFFFFF"/>
      <name val="Century Gothic"/>
    </font>
    <font>
      <sz val="9"/>
      <color theme="0"/>
      <name val="Century Gothic"/>
    </font>
    <font>
      <sz val="9"/>
      <color rgb="FFFFFFFF"/>
      <name val="Century Gothic"/>
    </font>
    <font>
      <u/>
      <sz val="9"/>
      <color rgb="FF0000FF"/>
      <name val="Century Gothic"/>
    </font>
    <font>
      <u/>
      <sz val="9"/>
      <color rgb="FF000000"/>
      <name val="Century Gothic"/>
    </font>
    <font>
      <u/>
      <sz val="9"/>
      <color rgb="FF0000FF"/>
      <name val="Century Gothic"/>
    </font>
    <font>
      <u/>
      <sz val="9"/>
      <color theme="1"/>
      <name val="Century Gothic"/>
    </font>
    <font>
      <u/>
      <sz val="9"/>
      <color rgb="FF000000"/>
      <name val="Century Gothic"/>
    </font>
    <font>
      <u/>
      <sz val="9"/>
      <color rgb="FF000000"/>
      <name val="Century Gothic"/>
    </font>
    <font>
      <u/>
      <sz val="9"/>
      <color rgb="FF0000FF"/>
      <name val="Century Gothic"/>
    </font>
    <font>
      <u/>
      <sz val="9"/>
      <color theme="1"/>
      <name val="Century Gothic"/>
    </font>
    <font>
      <u/>
      <sz val="9"/>
      <color rgb="FF000000"/>
      <name val="Century Gothic"/>
    </font>
    <font>
      <sz val="8"/>
      <color rgb="FF000000"/>
      <name val="Century Gothic"/>
    </font>
    <font>
      <u/>
      <sz val="9"/>
      <color rgb="FF000000"/>
      <name val="Century Gothic"/>
    </font>
    <font>
      <u/>
      <sz val="9"/>
      <color rgb="FF0000FF"/>
      <name val="Century Gothic"/>
    </font>
    <font>
      <sz val="9"/>
      <color rgb="FF434343"/>
      <name val="Century Gothic"/>
    </font>
    <font>
      <u/>
      <sz val="9"/>
      <color rgb="FF0000FF"/>
      <name val="Century Gothic"/>
    </font>
    <font>
      <u/>
      <sz val="9"/>
      <color theme="1"/>
      <name val="Century Gothic"/>
    </font>
    <font>
      <u/>
      <sz val="8"/>
      <color rgb="FF000000"/>
      <name val="Century Gothic"/>
    </font>
    <font>
      <sz val="9"/>
      <color rgb="FF0000FF"/>
      <name val="Century Gothic"/>
    </font>
    <font>
      <u/>
      <sz val="9"/>
      <color rgb="FF0000FF"/>
      <name val="Century Gothic"/>
    </font>
    <font>
      <u/>
      <sz val="9"/>
      <color rgb="FF000000"/>
      <name val="Century Gothic"/>
    </font>
    <font>
      <b/>
      <sz val="14"/>
      <color rgb="FF000000"/>
      <name val="Century Gothic"/>
    </font>
    <font>
      <b/>
      <sz val="11"/>
      <color rgb="FF000000"/>
      <name val="Century Gothic"/>
    </font>
    <font>
      <u/>
      <sz val="9"/>
      <color rgb="FF0000FF"/>
      <name val="Century Gothic"/>
    </font>
    <font>
      <sz val="11"/>
      <color theme="10"/>
      <name val="Century Gothic"/>
    </font>
    <font>
      <sz val="11"/>
      <color rgb="FF0000FF"/>
      <name val="Century Gothic"/>
    </font>
    <font>
      <u/>
      <sz val="9"/>
      <color rgb="FF0000FF"/>
      <name val="Century Gothic"/>
    </font>
    <font>
      <u/>
      <sz val="9"/>
      <color rgb="FF000000"/>
      <name val="Century Gothic"/>
    </font>
    <font>
      <sz val="9"/>
      <color rgb="FFFF0000"/>
      <name val="Century Gothic"/>
    </font>
    <font>
      <u/>
      <sz val="9"/>
      <color theme="1"/>
      <name val="Century Gothic"/>
    </font>
    <font>
      <b/>
      <sz val="11"/>
      <color theme="1"/>
      <name val="Century Gothic"/>
    </font>
    <font>
      <u/>
      <sz val="9"/>
      <color rgb="FF0000FF"/>
      <name val="Century Gothic"/>
    </font>
    <font>
      <u/>
      <sz val="9"/>
      <color theme="1"/>
      <name val="Century Gothic"/>
    </font>
    <font>
      <sz val="11"/>
      <color rgb="FF000000"/>
      <name val="Arial"/>
    </font>
    <font>
      <b/>
      <sz val="14"/>
      <color rgb="FF000000"/>
      <name val="Arial"/>
    </font>
    <font>
      <b/>
      <sz val="11"/>
      <color rgb="FF000000"/>
      <name val="Arial"/>
    </font>
    <font>
      <sz val="10"/>
      <color rgb="FF0000FF"/>
      <name val="Arial"/>
    </font>
    <font>
      <sz val="11"/>
      <color theme="10"/>
      <name val="Arial"/>
    </font>
    <font>
      <sz val="9"/>
      <color rgb="FF0000FF"/>
      <name val="Arial"/>
    </font>
    <font>
      <sz val="11"/>
      <color rgb="FF0000FF"/>
      <name val="Arial"/>
    </font>
    <font>
      <u/>
      <sz val="9"/>
      <color rgb="FF000000"/>
      <name val="Century Gothic"/>
    </font>
    <font>
      <u/>
      <sz val="9"/>
      <color rgb="FF0000FF"/>
      <name val="Century Gothic"/>
    </font>
    <font>
      <b/>
      <sz val="9"/>
      <color rgb="FFFF0000"/>
      <name val="Century Gothic"/>
    </font>
    <font>
      <u/>
      <sz val="9"/>
      <color rgb="FF000000"/>
      <name val="Century Gothic"/>
    </font>
    <font>
      <u/>
      <sz val="9"/>
      <color rgb="FF000000"/>
      <name val="Century Gothic"/>
    </font>
    <font>
      <u/>
      <sz val="9"/>
      <color rgb="FF0000FF"/>
      <name val="Century Gothic"/>
    </font>
    <font>
      <u/>
      <sz val="9"/>
      <color rgb="FF000000"/>
      <name val="Century Gothic"/>
    </font>
    <font>
      <u/>
      <sz val="9"/>
      <color rgb="FF0000FF"/>
      <name val="Century Gothic"/>
    </font>
    <font>
      <u/>
      <sz val="9"/>
      <color rgb="FF000000"/>
      <name val="Century Gothic"/>
    </font>
    <font>
      <b/>
      <sz val="12"/>
      <color theme="1"/>
      <name val="Century Gothic"/>
    </font>
    <font>
      <b/>
      <sz val="11"/>
      <color theme="0"/>
      <name val="Century Gothic"/>
    </font>
    <font>
      <b/>
      <sz val="11"/>
      <color rgb="FFFFFFFF"/>
      <name val="Century Gothic"/>
    </font>
    <font>
      <sz val="14"/>
      <color theme="0"/>
      <name val="Century Gothic"/>
    </font>
    <font>
      <b/>
      <sz val="14"/>
      <color theme="0"/>
      <name val="Century Gothic"/>
    </font>
    <font>
      <sz val="10"/>
      <color rgb="FF000000"/>
      <name val="Arial"/>
    </font>
    <font>
      <b/>
      <sz val="14"/>
      <color theme="0"/>
      <name val="Arial"/>
    </font>
    <font>
      <sz val="11"/>
      <color rgb="FF000000"/>
      <name val="Calibri"/>
    </font>
    <font>
      <b/>
      <sz val="11"/>
      <color rgb="FFFFFFFF"/>
      <name val="Arial"/>
    </font>
    <font>
      <sz val="11"/>
      <color theme="1"/>
      <name val="Arial"/>
    </font>
    <font>
      <b/>
      <sz val="12"/>
      <color rgb="FF000000"/>
      <name val="Calibri"/>
    </font>
    <font>
      <sz val="12"/>
      <color rgb="FF000000"/>
      <name val="Arial"/>
    </font>
    <font>
      <sz val="9"/>
      <color rgb="FF000000"/>
      <name val="Arial"/>
    </font>
    <font>
      <u/>
      <sz val="9"/>
      <color rgb="FF1155CC"/>
      <name val="Arial"/>
    </font>
    <font>
      <b/>
      <sz val="9"/>
      <color rgb="FF6AA84F"/>
      <name val="Century Gothic"/>
    </font>
    <font>
      <sz val="9"/>
      <name val="Century Gothic"/>
    </font>
    <font>
      <b/>
      <sz val="9"/>
      <color rgb="FFF1C232"/>
      <name val="Century Gothic"/>
    </font>
    <font>
      <u/>
      <sz val="9"/>
      <color rgb="FF1155CC"/>
      <name val="Century Gothic"/>
    </font>
    <font>
      <sz val="9"/>
      <color rgb="FF1155CC"/>
      <name val="Century Gothic"/>
    </font>
    <font>
      <b/>
      <i/>
      <sz val="9"/>
      <color rgb="FF000000"/>
      <name val="Century Gothic"/>
    </font>
    <font>
      <sz val="11"/>
      <color rgb="FFFF0000"/>
      <name val="Century Gothic"/>
    </font>
    <font>
      <sz val="9"/>
      <color rgb="FF6AA84F"/>
      <name val="Century Gothic"/>
    </font>
    <font>
      <b/>
      <sz val="9"/>
      <color rgb="FF1155CC"/>
      <name val="Century Gothic"/>
    </font>
    <font>
      <sz val="10"/>
      <color rgb="FF1155CC"/>
      <name val="Arial"/>
    </font>
    <font>
      <sz val="9"/>
      <color rgb="FF1155CC"/>
      <name val="Arial"/>
    </font>
  </fonts>
  <fills count="15">
    <fill>
      <patternFill patternType="none"/>
    </fill>
    <fill>
      <patternFill patternType="gray125"/>
    </fill>
    <fill>
      <patternFill patternType="solid">
        <fgColor theme="0"/>
        <bgColor theme="0"/>
      </patternFill>
    </fill>
    <fill>
      <patternFill patternType="solid">
        <fgColor rgb="FF4F6128"/>
        <bgColor rgb="FF4F6128"/>
      </patternFill>
    </fill>
    <fill>
      <patternFill patternType="solid">
        <fgColor rgb="FFF2F2F2"/>
        <bgColor rgb="FFF2F2F2"/>
      </patternFill>
    </fill>
    <fill>
      <patternFill patternType="solid">
        <fgColor rgb="FFFFFFFF"/>
        <bgColor rgb="FFFFFFFF"/>
      </patternFill>
    </fill>
    <fill>
      <patternFill patternType="solid">
        <fgColor rgb="FF00B050"/>
        <bgColor rgb="FF00B050"/>
      </patternFill>
    </fill>
    <fill>
      <patternFill patternType="solid">
        <fgColor rgb="FFEAF1DD"/>
        <bgColor rgb="FFEAF1DD"/>
      </patternFill>
    </fill>
    <fill>
      <patternFill patternType="solid">
        <fgColor rgb="FFC2D69B"/>
        <bgColor rgb="FFC2D69B"/>
      </patternFill>
    </fill>
    <fill>
      <patternFill patternType="solid">
        <fgColor rgb="FF92D050"/>
        <bgColor rgb="FF92D050"/>
      </patternFill>
    </fill>
    <fill>
      <patternFill patternType="solid">
        <fgColor rgb="FFD8D8D8"/>
        <bgColor rgb="FFD8D8D8"/>
      </patternFill>
    </fill>
    <fill>
      <patternFill patternType="solid">
        <fgColor rgb="FF002060"/>
        <bgColor rgb="FF002060"/>
      </patternFill>
    </fill>
    <fill>
      <patternFill patternType="solid">
        <fgColor rgb="FFA7CA56"/>
        <bgColor rgb="FFA7CA56"/>
      </patternFill>
    </fill>
    <fill>
      <patternFill patternType="solid">
        <fgColor rgb="FFD0CECE"/>
        <bgColor rgb="FFD0CECE"/>
      </patternFill>
    </fill>
    <fill>
      <patternFill patternType="solid">
        <fgColor rgb="FFF3F3F3"/>
        <bgColor rgb="FFF3F3F3"/>
      </patternFill>
    </fill>
  </fills>
  <borders count="10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1859B"/>
      </left>
      <right/>
      <top/>
      <bottom/>
      <diagonal/>
    </border>
    <border>
      <left/>
      <right/>
      <top/>
      <bottom/>
      <diagonal/>
    </border>
    <border>
      <left/>
      <right style="thin">
        <color rgb="FF31859B"/>
      </right>
      <top/>
      <bottom/>
      <diagonal/>
    </border>
    <border>
      <left style="thin">
        <color rgb="FF31859B"/>
      </left>
      <right style="thin">
        <color rgb="FF31859B"/>
      </right>
      <top style="thin">
        <color rgb="FF31859B"/>
      </top>
      <bottom/>
      <diagonal/>
    </border>
    <border>
      <left style="thin">
        <color rgb="FF31859B"/>
      </left>
      <right style="medium">
        <color rgb="FF000000"/>
      </right>
      <top style="thin">
        <color rgb="FF31859B"/>
      </top>
      <bottom/>
      <diagonal/>
    </border>
    <border>
      <left style="medium">
        <color rgb="FF000000"/>
      </left>
      <right/>
      <top style="medium">
        <color rgb="FF000000"/>
      </top>
      <bottom style="thin">
        <color rgb="FF31859B"/>
      </bottom>
      <diagonal/>
    </border>
    <border>
      <left/>
      <right/>
      <top style="medium">
        <color rgb="FF000000"/>
      </top>
      <bottom style="thin">
        <color rgb="FF31859B"/>
      </bottom>
      <diagonal/>
    </border>
    <border>
      <left/>
      <right style="medium">
        <color rgb="FF000000"/>
      </right>
      <top style="medium">
        <color rgb="FF000000"/>
      </top>
      <bottom style="thin">
        <color rgb="FF31859B"/>
      </bottom>
      <diagonal/>
    </border>
    <border>
      <left style="thin">
        <color rgb="FF31859B"/>
      </left>
      <right style="thin">
        <color rgb="FF31859B"/>
      </right>
      <top/>
      <bottom/>
      <diagonal/>
    </border>
    <border>
      <left style="thin">
        <color rgb="FF31859B"/>
      </left>
      <right style="medium">
        <color rgb="FF000000"/>
      </right>
      <top/>
      <bottom/>
      <diagonal/>
    </border>
    <border>
      <left style="medium">
        <color rgb="FF000000"/>
      </left>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top style="thin">
        <color rgb="FF31859B"/>
      </top>
      <bottom style="thin">
        <color rgb="FF31859B"/>
      </bottom>
      <diagonal/>
    </border>
    <border>
      <left/>
      <right style="medium">
        <color rgb="FF000000"/>
      </right>
      <top style="thin">
        <color rgb="FF31859B"/>
      </top>
      <bottom style="thin">
        <color rgb="FF31859B"/>
      </bottom>
      <diagonal/>
    </border>
    <border>
      <left style="thin">
        <color rgb="FF31859B"/>
      </left>
      <right style="thin">
        <color rgb="FF31859B"/>
      </right>
      <top/>
      <bottom style="thin">
        <color rgb="FF31859B"/>
      </bottom>
      <diagonal/>
    </border>
    <border>
      <left style="thin">
        <color rgb="FF31859B"/>
      </left>
      <right style="medium">
        <color rgb="FF000000"/>
      </right>
      <top/>
      <bottom style="thin">
        <color rgb="FF31859B"/>
      </bottom>
      <diagonal/>
    </border>
    <border>
      <left style="medium">
        <color rgb="FF000000"/>
      </left>
      <right style="thin">
        <color rgb="FF31859B"/>
      </right>
      <top style="thin">
        <color rgb="FF31859B"/>
      </top>
      <bottom style="thin">
        <color rgb="FF31859B"/>
      </bottom>
      <diagonal/>
    </border>
    <border>
      <left style="thin">
        <color rgb="FF31859B"/>
      </left>
      <right style="medium">
        <color rgb="FF000000"/>
      </right>
      <top style="thin">
        <color rgb="FF31859B"/>
      </top>
      <bottom style="thin">
        <color rgb="FF31859B"/>
      </bottom>
      <diagonal/>
    </border>
    <border>
      <left style="thin">
        <color rgb="FF000000"/>
      </left>
      <right style="thin">
        <color rgb="FF31859B"/>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top style="thin">
        <color rgb="FF31859B"/>
      </top>
      <bottom style="thin">
        <color rgb="FF31859B"/>
      </bottom>
      <diagonal/>
    </border>
    <border>
      <left style="thin">
        <color rgb="FF31859B"/>
      </left>
      <right style="thin">
        <color rgb="FF31859B"/>
      </right>
      <top/>
      <bottom style="medium">
        <color rgb="FF000000"/>
      </bottom>
      <diagonal/>
    </border>
    <border>
      <left style="thin">
        <color rgb="FF31859B"/>
      </left>
      <right style="thin">
        <color rgb="FF31859B"/>
      </right>
      <top style="thin">
        <color rgb="FF31859B"/>
      </top>
      <bottom style="medium">
        <color rgb="FF000000"/>
      </bottom>
      <diagonal/>
    </border>
    <border>
      <left style="thin">
        <color rgb="FF31859B"/>
      </left>
      <right/>
      <top style="thin">
        <color rgb="FF31859B"/>
      </top>
      <bottom style="medium">
        <color rgb="FF000000"/>
      </bottom>
      <diagonal/>
    </border>
    <border>
      <left style="medium">
        <color rgb="FF000000"/>
      </left>
      <right style="thin">
        <color rgb="FF31859B"/>
      </right>
      <top style="thin">
        <color rgb="FF31859B"/>
      </top>
      <bottom style="medium">
        <color rgb="FF000000"/>
      </bottom>
      <diagonal/>
    </border>
    <border>
      <left/>
      <right style="medium">
        <color rgb="FF000000"/>
      </right>
      <top style="thin">
        <color rgb="FF31859B"/>
      </top>
      <bottom style="medium">
        <color rgb="FF000000"/>
      </bottom>
      <diagonal/>
    </border>
    <border>
      <left style="thin">
        <color rgb="FF31859B"/>
      </left>
      <right style="medium">
        <color rgb="FF000000"/>
      </right>
      <top style="thin">
        <color rgb="FF31859B"/>
      </top>
      <bottom style="medium">
        <color rgb="FF000000"/>
      </bottom>
      <diagonal/>
    </border>
    <border>
      <left style="thin">
        <color rgb="FF31859B"/>
      </left>
      <right/>
      <top style="thin">
        <color rgb="FF31859B"/>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31859B"/>
      </right>
      <top style="thin">
        <color rgb="FF31859B"/>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31859B"/>
      </left>
      <right/>
      <top style="thin">
        <color rgb="FF31859B"/>
      </top>
      <bottom/>
      <diagonal/>
    </border>
    <border>
      <left style="medium">
        <color rgb="FF000000"/>
      </left>
      <right style="thin">
        <color rgb="FF31859B"/>
      </right>
      <top style="thin">
        <color rgb="FF31859B"/>
      </top>
      <bottom/>
      <diagonal/>
    </border>
    <border>
      <left style="thin">
        <color rgb="FF31859B"/>
      </left>
      <right style="medium">
        <color rgb="FF000000"/>
      </right>
      <top style="thin">
        <color rgb="FF31859B"/>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76923C"/>
      </left>
      <right style="thin">
        <color rgb="FF76923C"/>
      </right>
      <top style="thin">
        <color rgb="FF76923C"/>
      </top>
      <bottom/>
      <diagonal/>
    </border>
    <border>
      <left style="thin">
        <color rgb="FF76923C"/>
      </left>
      <right style="thin">
        <color rgb="FF76923C"/>
      </right>
      <top style="thin">
        <color rgb="FF76923C"/>
      </top>
      <bottom style="thin">
        <color rgb="FF76923C"/>
      </bottom>
      <diagonal/>
    </border>
    <border>
      <left style="thin">
        <color rgb="FF76923C"/>
      </left>
      <right style="thin">
        <color rgb="FF76923C"/>
      </right>
      <top/>
      <bottom/>
      <diagonal/>
    </border>
    <border>
      <left style="thin">
        <color rgb="FF76923C"/>
      </left>
      <right style="thin">
        <color rgb="FF76923C"/>
      </right>
      <top/>
      <bottom style="thin">
        <color rgb="FF76923C"/>
      </bottom>
      <diagonal/>
    </border>
    <border>
      <left/>
      <right style="thin">
        <color rgb="FF76923C"/>
      </right>
      <top style="thin">
        <color rgb="FF76923C"/>
      </top>
      <bottom style="thin">
        <color rgb="FF76923C"/>
      </bottom>
      <diagonal/>
    </border>
    <border>
      <left style="medium">
        <color rgb="FF000000"/>
      </left>
      <right style="thin">
        <color rgb="FF31859B"/>
      </right>
      <top style="thin">
        <color rgb="FF000000"/>
      </top>
      <bottom style="thin">
        <color rgb="FF31859B"/>
      </bottom>
      <diagonal/>
    </border>
    <border>
      <left style="medium">
        <color rgb="FF000000"/>
      </left>
      <right style="thin">
        <color rgb="FF31859B"/>
      </right>
      <top/>
      <bottom style="thin">
        <color rgb="FF31859B"/>
      </bottom>
      <diagonal/>
    </border>
    <border>
      <left/>
      <right style="thin">
        <color rgb="FF31859B"/>
      </right>
      <top style="thin">
        <color rgb="FF000000"/>
      </top>
      <bottom style="thin">
        <color rgb="FF31859B"/>
      </bottom>
      <diagonal/>
    </border>
    <border>
      <left/>
      <right style="thin">
        <color rgb="FF31859B"/>
      </right>
      <top/>
      <bottom style="thin">
        <color rgb="FF31859B"/>
      </bottom>
      <diagonal/>
    </border>
    <border>
      <left style="medium">
        <color rgb="FF000000"/>
      </left>
      <right style="thin">
        <color rgb="FF31859B"/>
      </right>
      <top style="thin">
        <color rgb="FF31859B"/>
      </top>
      <bottom/>
      <diagonal/>
    </border>
    <border>
      <left style="thin">
        <color rgb="FF31859B"/>
      </left>
      <right style="thin">
        <color rgb="FF31859B"/>
      </right>
      <top style="thin">
        <color rgb="FF31859B"/>
      </top>
      <bottom/>
      <diagonal/>
    </border>
    <border>
      <left style="medium">
        <color rgb="FF000000"/>
      </left>
      <right style="thin">
        <color rgb="FF31859B"/>
      </right>
      <top/>
      <bottom style="thin">
        <color rgb="FF31859B"/>
      </bottom>
      <diagonal/>
    </border>
    <border>
      <left/>
      <right style="thin">
        <color rgb="FF31859B"/>
      </right>
      <top/>
      <bottom style="thin">
        <color rgb="FF31859B"/>
      </bottom>
      <diagonal/>
    </border>
    <border>
      <left style="thin">
        <color theme="4"/>
      </left>
      <right style="thin">
        <color theme="4"/>
      </right>
      <top style="thin">
        <color theme="4"/>
      </top>
      <bottom style="thin">
        <color theme="4"/>
      </bottom>
      <diagonal/>
    </border>
    <border>
      <left style="thin">
        <color rgb="FF31859B"/>
      </left>
      <right style="thin">
        <color rgb="FF31859B"/>
      </right>
      <top/>
      <bottom/>
      <diagonal/>
    </border>
    <border>
      <left/>
      <right/>
      <top/>
      <bottom/>
      <diagonal/>
    </border>
    <border>
      <left style="thin">
        <color rgb="FF31859B"/>
      </left>
      <right style="thin">
        <color rgb="FF31859B"/>
      </right>
      <top style="thin">
        <color rgb="FF31859B"/>
      </top>
      <bottom style="thin">
        <color rgb="FF4BACC6"/>
      </bottom>
      <diagonal/>
    </border>
    <border>
      <left style="thin">
        <color rgb="FF31859B"/>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85">
    <xf numFmtId="0" fontId="0" fillId="0" borderId="0" xfId="0" applyFont="1" applyAlignment="1"/>
    <xf numFmtId="0" fontId="4" fillId="0" borderId="0" xfId="0" applyFont="1"/>
    <xf numFmtId="0" fontId="1" fillId="4" borderId="12" xfId="0" applyFont="1" applyFill="1" applyBorder="1" applyAlignment="1">
      <alignment vertical="center" wrapText="1"/>
    </xf>
    <xf numFmtId="165" fontId="1" fillId="4" borderId="12" xfId="0" applyNumberFormat="1" applyFont="1" applyFill="1" applyBorder="1" applyAlignment="1">
      <alignment horizontal="center" vertical="center" wrapText="1"/>
    </xf>
    <xf numFmtId="0" fontId="6" fillId="4" borderId="12" xfId="0" applyFont="1" applyFill="1" applyBorder="1" applyAlignment="1">
      <alignment horizontal="center" vertical="center"/>
    </xf>
    <xf numFmtId="165" fontId="5" fillId="0" borderId="12" xfId="0" applyNumberFormat="1" applyFont="1" applyBorder="1" applyAlignment="1">
      <alignment horizontal="center" vertical="center" wrapText="1"/>
    </xf>
    <xf numFmtId="0" fontId="7" fillId="0" borderId="12" xfId="0" applyFont="1" applyBorder="1" applyAlignment="1">
      <alignment horizontal="center" vertical="center"/>
    </xf>
    <xf numFmtId="165" fontId="5" fillId="0" borderId="13" xfId="0" applyNumberFormat="1" applyFont="1" applyBorder="1" applyAlignment="1">
      <alignment vertical="center" wrapText="1"/>
    </xf>
    <xf numFmtId="0" fontId="8" fillId="0" borderId="14" xfId="0" applyFont="1" applyBorder="1"/>
    <xf numFmtId="0" fontId="1" fillId="4" borderId="12" xfId="0" applyFont="1" applyFill="1" applyBorder="1" applyAlignment="1">
      <alignment horizontal="left" vertical="center" wrapText="1"/>
    </xf>
    <xf numFmtId="0" fontId="8" fillId="0" borderId="15" xfId="0" applyFont="1" applyBorder="1"/>
    <xf numFmtId="0" fontId="9" fillId="0" borderId="0" xfId="0" applyFont="1"/>
    <xf numFmtId="0" fontId="7" fillId="8" borderId="29"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center" vertical="center"/>
    </xf>
    <xf numFmtId="0" fontId="5" fillId="0" borderId="30" xfId="0" applyFont="1" applyBorder="1" applyAlignment="1">
      <alignment horizontal="center" vertical="center" wrapText="1"/>
    </xf>
    <xf numFmtId="10" fontId="5" fillId="0" borderId="34" xfId="0" applyNumberFormat="1" applyFont="1" applyBorder="1" applyAlignment="1">
      <alignment horizontal="center" vertical="center" wrapText="1"/>
    </xf>
    <xf numFmtId="0" fontId="5" fillId="0" borderId="29" xfId="0" applyFont="1" applyBorder="1" applyAlignment="1">
      <alignment horizontal="left" vertical="center" wrapText="1"/>
    </xf>
    <xf numFmtId="0" fontId="7" fillId="0" borderId="29" xfId="0" applyFont="1" applyBorder="1" applyAlignment="1">
      <alignment horizontal="left" vertical="center" wrapText="1"/>
    </xf>
    <xf numFmtId="10" fontId="5" fillId="0" borderId="29" xfId="0" applyNumberFormat="1" applyFont="1" applyBorder="1" applyAlignment="1">
      <alignment horizontal="center" vertical="center"/>
    </xf>
    <xf numFmtId="0" fontId="14" fillId="0" borderId="35" xfId="0" applyFont="1" applyBorder="1" applyAlignment="1">
      <alignment horizontal="left" vertical="center" wrapText="1"/>
    </xf>
    <xf numFmtId="10" fontId="5" fillId="0" borderId="34" xfId="0" applyNumberFormat="1" applyFont="1" applyBorder="1" applyAlignment="1">
      <alignment horizontal="center" vertical="center" wrapText="1"/>
    </xf>
    <xf numFmtId="0" fontId="5" fillId="0" borderId="29" xfId="0" applyFont="1" applyBorder="1" applyAlignment="1">
      <alignment horizontal="left" vertical="center" wrapText="1"/>
    </xf>
    <xf numFmtId="0" fontId="7" fillId="0" borderId="29" xfId="0" applyFont="1" applyBorder="1" applyAlignment="1">
      <alignment horizontal="left" vertical="center" wrapText="1"/>
    </xf>
    <xf numFmtId="9" fontId="7" fillId="0" borderId="29" xfId="0" applyNumberFormat="1" applyFont="1" applyBorder="1" applyAlignment="1">
      <alignment horizontal="center" vertical="center"/>
    </xf>
    <xf numFmtId="0" fontId="5" fillId="0" borderId="35" xfId="0" applyFont="1" applyBorder="1" applyAlignment="1">
      <alignment horizontal="left" vertical="center" wrapText="1"/>
    </xf>
    <xf numFmtId="0" fontId="15" fillId="0" borderId="35" xfId="0" applyFont="1" applyBorder="1" applyAlignment="1">
      <alignment horizontal="left" vertical="center" wrapText="1"/>
    </xf>
    <xf numFmtId="0" fontId="7" fillId="0" borderId="30" xfId="0" applyFont="1" applyBorder="1" applyAlignment="1">
      <alignment horizontal="center" vertical="center" wrapText="1"/>
    </xf>
    <xf numFmtId="10" fontId="5" fillId="0" borderId="34" xfId="0" applyNumberFormat="1" applyFont="1" applyBorder="1" applyAlignment="1">
      <alignment horizontal="center" vertical="center"/>
    </xf>
    <xf numFmtId="0" fontId="5" fillId="0" borderId="19" xfId="0" applyFont="1" applyBorder="1" applyAlignment="1">
      <alignment horizontal="left" vertical="center" wrapText="1"/>
    </xf>
    <xf numFmtId="10" fontId="7" fillId="0" borderId="29" xfId="0" applyNumberFormat="1" applyFont="1" applyBorder="1" applyAlignment="1">
      <alignment horizontal="center" vertical="center"/>
    </xf>
    <xf numFmtId="9" fontId="5" fillId="0" borderId="34" xfId="0" applyNumberFormat="1" applyFont="1" applyBorder="1" applyAlignment="1">
      <alignment horizontal="center" vertical="center"/>
    </xf>
    <xf numFmtId="9" fontId="5" fillId="0" borderId="30" xfId="0" applyNumberFormat="1" applyFont="1" applyBorder="1" applyAlignment="1">
      <alignment horizontal="center" vertical="center"/>
    </xf>
    <xf numFmtId="0" fontId="16" fillId="0" borderId="31" xfId="0" applyFont="1" applyBorder="1" applyAlignment="1">
      <alignment horizontal="left" vertical="center" wrapText="1"/>
    </xf>
    <xf numFmtId="10" fontId="5" fillId="0" borderId="36" xfId="0" applyNumberFormat="1" applyFont="1" applyBorder="1" applyAlignment="1">
      <alignment horizontal="center" vertical="center"/>
    </xf>
    <xf numFmtId="0" fontId="5" fillId="0" borderId="28" xfId="0" applyFont="1" applyBorder="1" applyAlignment="1">
      <alignment horizontal="left" vertical="center" wrapText="1"/>
    </xf>
    <xf numFmtId="0" fontId="17" fillId="0" borderId="29" xfId="0" applyFont="1" applyBorder="1" applyAlignment="1">
      <alignment horizontal="left" vertical="center" wrapText="1"/>
    </xf>
    <xf numFmtId="0" fontId="5" fillId="0" borderId="29" xfId="0" applyFont="1" applyBorder="1" applyAlignment="1">
      <alignment horizontal="left" vertical="center"/>
    </xf>
    <xf numFmtId="0" fontId="5" fillId="0" borderId="29" xfId="0" applyFont="1" applyBorder="1" applyAlignment="1">
      <alignment horizontal="center" vertical="center" wrapText="1"/>
    </xf>
    <xf numFmtId="0" fontId="5" fillId="5" borderId="29" xfId="0" applyFont="1" applyFill="1" applyBorder="1" applyAlignment="1">
      <alignment horizontal="center" vertical="center" wrapText="1"/>
    </xf>
    <xf numFmtId="0" fontId="7" fillId="0" borderId="35" xfId="0" applyFont="1" applyBorder="1" applyAlignment="1">
      <alignment horizontal="center" vertical="center" wrapText="1"/>
    </xf>
    <xf numFmtId="9" fontId="5" fillId="0" borderId="29" xfId="0" applyNumberFormat="1" applyFont="1" applyBorder="1" applyAlignment="1">
      <alignment horizontal="center" vertical="center"/>
    </xf>
    <xf numFmtId="0" fontId="18"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Alignment="1">
      <alignment horizontal="left" vertical="center"/>
    </xf>
    <xf numFmtId="0" fontId="6" fillId="0" borderId="19" xfId="0" applyFont="1" applyBorder="1" applyAlignment="1">
      <alignment horizontal="center" vertical="center" wrapText="1"/>
    </xf>
    <xf numFmtId="9" fontId="5" fillId="0" borderId="28" xfId="0" applyNumberFormat="1" applyFont="1" applyBorder="1" applyAlignment="1">
      <alignment horizontal="center" vertical="center"/>
    </xf>
    <xf numFmtId="0" fontId="5" fillId="0" borderId="35" xfId="0" applyFont="1" applyBorder="1" applyAlignment="1">
      <alignment horizontal="left" vertical="center" wrapText="1"/>
    </xf>
    <xf numFmtId="0" fontId="5" fillId="0" borderId="0" xfId="0" applyFont="1" applyAlignment="1">
      <alignment vertical="center" wrapText="1"/>
    </xf>
    <xf numFmtId="0" fontId="1" fillId="5" borderId="29" xfId="0" applyFont="1" applyFill="1" applyBorder="1" applyAlignment="1">
      <alignment horizontal="center" vertical="center" wrapText="1"/>
    </xf>
    <xf numFmtId="9" fontId="7" fillId="0" borderId="29" xfId="0" applyNumberFormat="1" applyFont="1" applyBorder="1" applyAlignment="1">
      <alignment horizontal="center" vertical="center"/>
    </xf>
    <xf numFmtId="0" fontId="5" fillId="5" borderId="29"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0" borderId="29" xfId="0" applyFont="1" applyBorder="1" applyAlignment="1">
      <alignment vertical="center" wrapText="1"/>
    </xf>
    <xf numFmtId="0" fontId="7" fillId="5" borderId="29" xfId="0" applyFont="1" applyFill="1" applyBorder="1" applyAlignment="1">
      <alignment horizontal="left" vertical="center" wrapText="1"/>
    </xf>
    <xf numFmtId="9" fontId="7" fillId="5" borderId="29" xfId="0" applyNumberFormat="1" applyFont="1" applyFill="1" applyBorder="1" applyAlignment="1">
      <alignment horizontal="center" vertical="center"/>
    </xf>
    <xf numFmtId="0" fontId="19" fillId="0" borderId="35" xfId="0" applyFont="1" applyBorder="1" applyAlignment="1">
      <alignment vertical="center" wrapText="1"/>
    </xf>
    <xf numFmtId="0" fontId="7" fillId="0" borderId="29" xfId="0" applyFont="1" applyBorder="1" applyAlignment="1">
      <alignment horizontal="center" vertical="center" wrapText="1"/>
    </xf>
    <xf numFmtId="9" fontId="7" fillId="0" borderId="34" xfId="0" applyNumberFormat="1" applyFont="1" applyBorder="1" applyAlignment="1">
      <alignment horizontal="center" vertical="center"/>
    </xf>
    <xf numFmtId="0" fontId="20" fillId="5" borderId="29" xfId="0" applyFont="1" applyFill="1" applyBorder="1" applyAlignment="1">
      <alignment horizontal="left" vertical="center" wrapText="1"/>
    </xf>
    <xf numFmtId="0" fontId="21" fillId="0" borderId="35" xfId="0" applyFont="1" applyBorder="1" applyAlignment="1">
      <alignment horizontal="left" vertical="center" wrapText="1"/>
    </xf>
    <xf numFmtId="10" fontId="7" fillId="5" borderId="29" xfId="0" applyNumberFormat="1" applyFont="1" applyFill="1" applyBorder="1" applyAlignment="1">
      <alignment horizontal="center" vertical="center"/>
    </xf>
    <xf numFmtId="0" fontId="5" fillId="5" borderId="29" xfId="0" applyFont="1" applyFill="1" applyBorder="1" applyAlignment="1">
      <alignment vertical="center" wrapText="1"/>
    </xf>
    <xf numFmtId="0" fontId="5" fillId="5" borderId="35" xfId="0" applyFont="1" applyFill="1" applyBorder="1" applyAlignment="1">
      <alignment horizontal="left" vertical="center" wrapText="1"/>
    </xf>
    <xf numFmtId="0" fontId="22" fillId="5" borderId="35" xfId="0" applyFont="1" applyFill="1" applyBorder="1" applyAlignment="1">
      <alignment vertical="center" wrapText="1"/>
    </xf>
    <xf numFmtId="0" fontId="7" fillId="5" borderId="29" xfId="0" applyFont="1" applyFill="1" applyBorder="1" applyAlignment="1">
      <alignment horizontal="left" vertical="center" wrapText="1"/>
    </xf>
    <xf numFmtId="10" fontId="5" fillId="0" borderId="29" xfId="0" applyNumberFormat="1" applyFont="1" applyBorder="1" applyAlignment="1">
      <alignment horizontal="center" vertical="center"/>
    </xf>
    <xf numFmtId="0" fontId="23" fillId="5" borderId="29" xfId="0" applyFont="1" applyFill="1" applyBorder="1" applyAlignment="1">
      <alignment horizontal="left" vertical="center" wrapText="1"/>
    </xf>
    <xf numFmtId="0" fontId="24" fillId="0" borderId="29" xfId="0" applyFont="1" applyBorder="1" applyAlignment="1">
      <alignment horizontal="left" vertical="center" wrapText="1"/>
    </xf>
    <xf numFmtId="0" fontId="1" fillId="5" borderId="29" xfId="0" applyFont="1" applyFill="1" applyBorder="1" applyAlignment="1">
      <alignment horizontal="left" vertical="center" wrapText="1"/>
    </xf>
    <xf numFmtId="0" fontId="7" fillId="0" borderId="35" xfId="0" applyFont="1" applyBorder="1" applyAlignment="1">
      <alignment horizontal="left" vertical="center" wrapText="1"/>
    </xf>
    <xf numFmtId="9" fontId="5" fillId="5" borderId="29" xfId="0" applyNumberFormat="1" applyFont="1" applyFill="1" applyBorder="1" applyAlignment="1">
      <alignment horizontal="center" vertical="center" wrapText="1"/>
    </xf>
    <xf numFmtId="0" fontId="5" fillId="5" borderId="37" xfId="0" applyFont="1" applyFill="1" applyBorder="1" applyAlignment="1">
      <alignment horizontal="left" vertical="center" wrapText="1"/>
    </xf>
    <xf numFmtId="0" fontId="25" fillId="5" borderId="37" xfId="0" applyFont="1" applyFill="1" applyBorder="1" applyAlignment="1">
      <alignment vertical="center" wrapText="1"/>
    </xf>
    <xf numFmtId="9" fontId="5" fillId="5" borderId="29" xfId="0" applyNumberFormat="1" applyFont="1" applyFill="1" applyBorder="1" applyAlignment="1">
      <alignment horizontal="center" vertical="center"/>
    </xf>
    <xf numFmtId="0" fontId="26" fillId="2" borderId="29" xfId="0" applyFont="1" applyFill="1" applyBorder="1" applyAlignment="1">
      <alignment horizontal="left" vertical="center" wrapText="1"/>
    </xf>
    <xf numFmtId="0" fontId="5" fillId="0" borderId="19" xfId="0" applyFont="1" applyBorder="1" applyAlignment="1">
      <alignment horizontal="center" vertical="center" wrapText="1"/>
    </xf>
    <xf numFmtId="0" fontId="27" fillId="0" borderId="35" xfId="0" applyFont="1" applyBorder="1" applyAlignment="1">
      <alignment vertical="center" wrapText="1"/>
    </xf>
    <xf numFmtId="166" fontId="1" fillId="5" borderId="29" xfId="0" applyNumberFormat="1" applyFont="1" applyFill="1" applyBorder="1" applyAlignment="1">
      <alignment horizontal="center" vertical="center" wrapText="1"/>
    </xf>
    <xf numFmtId="0" fontId="7" fillId="5" borderId="29" xfId="0" applyFont="1" applyFill="1" applyBorder="1" applyAlignment="1">
      <alignment horizontal="center" vertical="center" wrapText="1"/>
    </xf>
    <xf numFmtId="10" fontId="5" fillId="0" borderId="30" xfId="0" applyNumberFormat="1" applyFont="1" applyBorder="1" applyAlignment="1">
      <alignment horizontal="center" vertical="center"/>
    </xf>
    <xf numFmtId="0" fontId="28" fillId="0" borderId="31" xfId="0" applyFont="1" applyBorder="1" applyAlignment="1">
      <alignment horizontal="left" vertical="center" wrapText="1"/>
    </xf>
    <xf numFmtId="9" fontId="5" fillId="0" borderId="29" xfId="0" applyNumberFormat="1" applyFont="1" applyBorder="1" applyAlignment="1">
      <alignment horizontal="center" vertical="center" wrapText="1"/>
    </xf>
    <xf numFmtId="0" fontId="29" fillId="5" borderId="37" xfId="0" applyFont="1" applyFill="1" applyBorder="1" applyAlignment="1">
      <alignment horizontal="left" vertical="center" wrapText="1"/>
    </xf>
    <xf numFmtId="0" fontId="30" fillId="5" borderId="37" xfId="0" applyFont="1" applyFill="1" applyBorder="1" applyAlignment="1">
      <alignment vertical="center" wrapText="1"/>
    </xf>
    <xf numFmtId="0" fontId="5" fillId="5" borderId="38" xfId="0" applyFont="1" applyFill="1" applyBorder="1" applyAlignment="1">
      <alignment horizontal="left" vertical="center" wrapText="1"/>
    </xf>
    <xf numFmtId="0" fontId="5" fillId="0" borderId="12" xfId="0" applyFont="1" applyBorder="1" applyAlignment="1">
      <alignment horizontal="center" vertical="center" wrapText="1"/>
    </xf>
    <xf numFmtId="166" fontId="1" fillId="5" borderId="40" xfId="0" applyNumberFormat="1" applyFont="1" applyFill="1" applyBorder="1" applyAlignment="1">
      <alignment horizontal="center" vertical="center" wrapText="1"/>
    </xf>
    <xf numFmtId="0" fontId="7" fillId="0" borderId="40" xfId="0" applyFont="1" applyBorder="1" applyAlignment="1">
      <alignment horizontal="center" vertical="center" wrapText="1"/>
    </xf>
    <xf numFmtId="0" fontId="5" fillId="0" borderId="40" xfId="0" applyFont="1" applyBorder="1" applyAlignment="1">
      <alignment horizontal="center" vertical="center" wrapText="1"/>
    </xf>
    <xf numFmtId="0" fontId="5" fillId="5" borderId="40" xfId="0" applyFont="1" applyFill="1" applyBorder="1" applyAlignment="1">
      <alignment horizontal="center" vertical="center" wrapText="1"/>
    </xf>
    <xf numFmtId="0" fontId="7" fillId="0" borderId="41" xfId="0" applyFont="1" applyBorder="1" applyAlignment="1">
      <alignment horizontal="center" vertical="center" wrapText="1"/>
    </xf>
    <xf numFmtId="9" fontId="5" fillId="5" borderId="42" xfId="0" applyNumberFormat="1" applyFont="1" applyFill="1" applyBorder="1" applyAlignment="1">
      <alignment horizontal="center" vertical="center"/>
    </xf>
    <xf numFmtId="0" fontId="5" fillId="5" borderId="40" xfId="0" applyFont="1" applyFill="1" applyBorder="1" applyAlignment="1">
      <alignment horizontal="left" vertical="center" wrapText="1"/>
    </xf>
    <xf numFmtId="0" fontId="5" fillId="0" borderId="40" xfId="0" applyFont="1" applyBorder="1" applyAlignment="1">
      <alignment horizontal="left" vertical="center" wrapText="1"/>
    </xf>
    <xf numFmtId="9" fontId="5" fillId="0" borderId="41" xfId="0" applyNumberFormat="1" applyFont="1" applyBorder="1" applyAlignment="1">
      <alignment horizontal="center" vertical="center"/>
    </xf>
    <xf numFmtId="0" fontId="5" fillId="0" borderId="43" xfId="0" applyFont="1" applyBorder="1" applyAlignment="1">
      <alignment horizontal="left" vertical="center" wrapText="1"/>
    </xf>
    <xf numFmtId="9" fontId="5" fillId="5" borderId="42" xfId="0" applyNumberFormat="1" applyFont="1" applyFill="1" applyBorder="1" applyAlignment="1">
      <alignment horizontal="center" vertical="center"/>
    </xf>
    <xf numFmtId="0" fontId="5" fillId="5" borderId="40" xfId="0" applyFont="1" applyFill="1" applyBorder="1" applyAlignment="1">
      <alignment horizontal="left" vertical="center" wrapText="1"/>
    </xf>
    <xf numFmtId="0" fontId="5" fillId="0" borderId="40" xfId="0" applyFont="1" applyBorder="1" applyAlignment="1">
      <alignment horizontal="left" vertical="center" wrapText="1"/>
    </xf>
    <xf numFmtId="9" fontId="7" fillId="0" borderId="40" xfId="0" applyNumberFormat="1" applyFont="1" applyBorder="1" applyAlignment="1">
      <alignment horizontal="center" vertical="center"/>
    </xf>
    <xf numFmtId="0" fontId="5" fillId="0" borderId="44" xfId="0" applyFont="1" applyBorder="1" applyAlignment="1">
      <alignment horizontal="left" vertical="center" wrapText="1"/>
    </xf>
    <xf numFmtId="0" fontId="5" fillId="5" borderId="45" xfId="0" applyFont="1" applyFill="1" applyBorder="1" applyAlignment="1">
      <alignment horizontal="left" vertical="center" wrapText="1"/>
    </xf>
    <xf numFmtId="0" fontId="31" fillId="0" borderId="46" xfId="0" applyFont="1" applyBorder="1" applyAlignment="1">
      <alignment horizontal="left" vertical="center" wrapText="1"/>
    </xf>
    <xf numFmtId="0" fontId="5" fillId="5" borderId="47" xfId="0" applyFont="1" applyFill="1" applyBorder="1" applyAlignment="1">
      <alignment horizontal="left" vertical="center" wrapText="1"/>
    </xf>
    <xf numFmtId="0" fontId="32" fillId="0" borderId="44" xfId="0" applyFont="1" applyBorder="1" applyAlignment="1">
      <alignment horizontal="left" vertical="center" wrapText="1"/>
    </xf>
    <xf numFmtId="0" fontId="9" fillId="0" borderId="0" xfId="0" applyFont="1" applyAlignment="1">
      <alignment horizontal="center"/>
    </xf>
    <xf numFmtId="0" fontId="9" fillId="0" borderId="0" xfId="0" applyFont="1" applyAlignment="1">
      <alignment horizontal="center" wrapText="1"/>
    </xf>
    <xf numFmtId="0" fontId="1" fillId="9" borderId="48" xfId="0" applyFont="1" applyFill="1" applyBorder="1" applyAlignment="1">
      <alignment horizontal="center" vertical="center" wrapText="1"/>
    </xf>
    <xf numFmtId="10" fontId="33" fillId="9" borderId="49" xfId="0" applyNumberFormat="1" applyFont="1" applyFill="1" applyBorder="1" applyAlignment="1">
      <alignment horizontal="center" vertical="center"/>
    </xf>
    <xf numFmtId="9" fontId="33" fillId="9" borderId="49" xfId="0" applyNumberFormat="1" applyFont="1" applyFill="1" applyBorder="1" applyAlignment="1">
      <alignment horizontal="center" vertical="center"/>
    </xf>
    <xf numFmtId="0" fontId="8" fillId="0" borderId="0" xfId="0" applyFont="1" applyAlignment="1">
      <alignment horizontal="center"/>
    </xf>
    <xf numFmtId="167" fontId="7" fillId="0" borderId="34" xfId="0" applyNumberFormat="1" applyFont="1" applyBorder="1" applyAlignment="1">
      <alignment horizontal="center" vertical="center" wrapText="1"/>
    </xf>
    <xf numFmtId="167" fontId="7" fillId="0" borderId="29" xfId="0" applyNumberFormat="1" applyFont="1" applyBorder="1" applyAlignment="1">
      <alignment horizontal="center" vertical="center" wrapText="1"/>
    </xf>
    <xf numFmtId="0" fontId="35" fillId="0" borderId="35" xfId="0" applyFont="1" applyBorder="1" applyAlignment="1">
      <alignment horizontal="center" vertical="center" wrapText="1"/>
    </xf>
    <xf numFmtId="9" fontId="7" fillId="0" borderId="34" xfId="0" applyNumberFormat="1" applyFont="1" applyBorder="1" applyAlignment="1">
      <alignment horizontal="center" vertical="center" wrapText="1"/>
    </xf>
    <xf numFmtId="0" fontId="36" fillId="0" borderId="29" xfId="0" applyFont="1" applyBorder="1" applyAlignment="1">
      <alignment horizontal="center" vertical="center" wrapText="1"/>
    </xf>
    <xf numFmtId="9" fontId="7" fillId="0" borderId="29" xfId="0" applyNumberFormat="1" applyFont="1" applyBorder="1" applyAlignment="1">
      <alignment horizontal="center" vertical="center" wrapText="1"/>
    </xf>
    <xf numFmtId="0" fontId="5" fillId="0" borderId="35" xfId="0" applyFont="1" applyBorder="1" applyAlignment="1">
      <alignment horizontal="center" vertical="center" wrapText="1"/>
    </xf>
    <xf numFmtId="9" fontId="7" fillId="0" borderId="34" xfId="0" applyNumberFormat="1" applyFont="1" applyBorder="1" applyAlignment="1">
      <alignment horizontal="center" vertical="center" wrapText="1"/>
    </xf>
    <xf numFmtId="9" fontId="7" fillId="0" borderId="29" xfId="0" applyNumberFormat="1" applyFont="1" applyBorder="1" applyAlignment="1">
      <alignment horizontal="center" vertical="center" wrapText="1"/>
    </xf>
    <xf numFmtId="0" fontId="37" fillId="0" borderId="29" xfId="0" applyFont="1" applyBorder="1" applyAlignment="1">
      <alignment horizontal="center" vertical="center" wrapText="1"/>
    </xf>
    <xf numFmtId="0" fontId="7" fillId="0" borderId="35" xfId="0" applyFont="1" applyBorder="1" applyAlignment="1">
      <alignment horizontal="left" vertical="center" wrapText="1"/>
    </xf>
    <xf numFmtId="0" fontId="7" fillId="0" borderId="32" xfId="0" applyFont="1" applyBorder="1" applyAlignment="1">
      <alignment horizontal="left" vertical="center" wrapText="1"/>
    </xf>
    <xf numFmtId="0" fontId="38" fillId="0" borderId="28" xfId="0" applyFont="1" applyBorder="1" applyAlignment="1">
      <alignment horizontal="left" vertical="center" wrapText="1"/>
    </xf>
    <xf numFmtId="0" fontId="7" fillId="2" borderId="29" xfId="0" applyFont="1" applyFill="1" applyBorder="1" applyAlignment="1">
      <alignment horizontal="left" vertical="center" wrapText="1"/>
    </xf>
    <xf numFmtId="0" fontId="5" fillId="0" borderId="35" xfId="0" applyFont="1" applyBorder="1" applyAlignment="1">
      <alignment horizontal="left" vertical="center" wrapText="1"/>
    </xf>
    <xf numFmtId="0" fontId="5" fillId="0" borderId="28" xfId="0" applyFont="1" applyBorder="1" applyAlignment="1">
      <alignment horizontal="center" vertical="center" wrapText="1"/>
    </xf>
    <xf numFmtId="0" fontId="7" fillId="2" borderId="29" xfId="0" applyFont="1" applyFill="1" applyBorder="1" applyAlignment="1">
      <alignment horizontal="left" vertical="center" wrapText="1"/>
    </xf>
    <xf numFmtId="9" fontId="7" fillId="5" borderId="29" xfId="0" applyNumberFormat="1" applyFont="1" applyFill="1" applyBorder="1" applyAlignment="1">
      <alignment horizontal="center" vertical="center" wrapText="1"/>
    </xf>
    <xf numFmtId="0" fontId="5" fillId="2" borderId="29" xfId="0" applyFont="1" applyFill="1" applyBorder="1" applyAlignment="1">
      <alignment horizontal="left" vertical="center" wrapText="1"/>
    </xf>
    <xf numFmtId="0" fontId="5" fillId="5" borderId="35" xfId="0" applyFont="1" applyFill="1" applyBorder="1" applyAlignment="1">
      <alignment horizontal="left" vertical="center" wrapText="1"/>
    </xf>
    <xf numFmtId="9" fontId="7" fillId="5" borderId="29" xfId="0" applyNumberFormat="1" applyFont="1" applyFill="1" applyBorder="1" applyAlignment="1">
      <alignment horizontal="center" vertical="center" wrapText="1"/>
    </xf>
    <xf numFmtId="0" fontId="5" fillId="2" borderId="29" xfId="0" applyFont="1" applyFill="1" applyBorder="1" applyAlignment="1">
      <alignment horizontal="left" vertical="center" wrapText="1"/>
    </xf>
    <xf numFmtId="0" fontId="39" fillId="5" borderId="35" xfId="0" applyFont="1" applyFill="1" applyBorder="1" applyAlignment="1">
      <alignment horizontal="left" vertical="center" wrapText="1"/>
    </xf>
    <xf numFmtId="0" fontId="5" fillId="5" borderId="37" xfId="0" applyFont="1" applyFill="1" applyBorder="1" applyAlignment="1">
      <alignment horizontal="left" vertical="center" wrapText="1"/>
    </xf>
    <xf numFmtId="10" fontId="7" fillId="0" borderId="29" xfId="0" applyNumberFormat="1" applyFont="1" applyBorder="1" applyAlignment="1">
      <alignment horizontal="center" vertical="center" wrapText="1"/>
    </xf>
    <xf numFmtId="9" fontId="5" fillId="0" borderId="34" xfId="0" applyNumberFormat="1" applyFont="1" applyBorder="1" applyAlignment="1">
      <alignment horizontal="center" vertical="center" wrapText="1"/>
    </xf>
    <xf numFmtId="10" fontId="5" fillId="5" borderId="34" xfId="0" applyNumberFormat="1" applyFont="1" applyFill="1" applyBorder="1" applyAlignment="1">
      <alignment horizontal="center" vertical="center" wrapText="1"/>
    </xf>
    <xf numFmtId="10" fontId="7" fillId="5" borderId="29" xfId="0" applyNumberFormat="1" applyFont="1" applyFill="1" applyBorder="1" applyAlignment="1">
      <alignment horizontal="center" vertical="center" wrapText="1"/>
    </xf>
    <xf numFmtId="9" fontId="5" fillId="5" borderId="34" xfId="0" applyNumberFormat="1" applyFont="1" applyFill="1" applyBorder="1" applyAlignment="1">
      <alignment horizontal="center" vertical="center" wrapText="1"/>
    </xf>
    <xf numFmtId="0" fontId="40" fillId="5" borderId="29" xfId="0" applyFont="1" applyFill="1" applyBorder="1" applyAlignment="1">
      <alignment horizontal="left" vertical="center" wrapText="1"/>
    </xf>
    <xf numFmtId="0" fontId="41" fillId="0" borderId="35" xfId="0" applyFont="1" applyBorder="1" applyAlignment="1">
      <alignment horizontal="left" vertical="center" wrapText="1"/>
    </xf>
    <xf numFmtId="9" fontId="5" fillId="0" borderId="34" xfId="0" applyNumberFormat="1" applyFont="1" applyBorder="1" applyAlignment="1">
      <alignment horizontal="center" vertical="center" wrapText="1"/>
    </xf>
    <xf numFmtId="9" fontId="5" fillId="0" borderId="29" xfId="0" applyNumberFormat="1" applyFont="1" applyBorder="1" applyAlignment="1">
      <alignment horizontal="center" vertical="center"/>
    </xf>
    <xf numFmtId="0" fontId="7" fillId="5" borderId="35" xfId="0" applyFont="1" applyFill="1" applyBorder="1" applyAlignment="1">
      <alignment horizontal="left" vertical="center" wrapText="1"/>
    </xf>
    <xf numFmtId="0" fontId="5" fillId="0" borderId="62" xfId="0" applyFont="1" applyBorder="1" applyAlignment="1">
      <alignment horizontal="center" vertical="center" wrapText="1"/>
    </xf>
    <xf numFmtId="9" fontId="5" fillId="0" borderId="63" xfId="0" applyNumberFormat="1" applyFont="1" applyBorder="1" applyAlignment="1">
      <alignment horizontal="center" vertical="center" wrapText="1"/>
    </xf>
    <xf numFmtId="9" fontId="5" fillId="0" borderId="63" xfId="0" applyNumberFormat="1" applyFont="1" applyBorder="1" applyAlignment="1">
      <alignment horizontal="center" vertical="center" wrapText="1"/>
    </xf>
    <xf numFmtId="0" fontId="5" fillId="0" borderId="19" xfId="0" applyFont="1" applyBorder="1" applyAlignment="1">
      <alignment horizontal="left" vertical="center" wrapText="1"/>
    </xf>
    <xf numFmtId="9" fontId="5" fillId="0" borderId="19" xfId="0" applyNumberFormat="1" applyFont="1" applyBorder="1" applyAlignment="1">
      <alignment horizontal="center" vertical="center"/>
    </xf>
    <xf numFmtId="0" fontId="7" fillId="5" borderId="64" xfId="0" applyFont="1" applyFill="1" applyBorder="1" applyAlignment="1">
      <alignment horizontal="left" vertical="center" wrapText="1"/>
    </xf>
    <xf numFmtId="0" fontId="1" fillId="9" borderId="65" xfId="0" applyFont="1" applyFill="1" applyBorder="1" applyAlignment="1">
      <alignment horizontal="center" vertical="center" wrapText="1"/>
    </xf>
    <xf numFmtId="9" fontId="33" fillId="9" borderId="66" xfId="0" applyNumberFormat="1" applyFont="1" applyFill="1" applyBorder="1" applyAlignment="1">
      <alignment horizontal="center" vertical="center"/>
    </xf>
    <xf numFmtId="0" fontId="5" fillId="0" borderId="0" xfId="0" applyFont="1"/>
    <xf numFmtId="0" fontId="7"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5" fillId="2" borderId="68"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68" xfId="0" applyFont="1" applyBorder="1" applyAlignment="1">
      <alignment horizontal="left" vertical="center" wrapText="1"/>
    </xf>
    <xf numFmtId="9" fontId="9" fillId="0" borderId="68" xfId="0" applyNumberFormat="1" applyFont="1" applyBorder="1" applyAlignment="1">
      <alignment horizontal="center" vertical="center"/>
    </xf>
    <xf numFmtId="9" fontId="9" fillId="0" borderId="68" xfId="0" applyNumberFormat="1" applyFont="1" applyBorder="1"/>
    <xf numFmtId="0" fontId="8" fillId="0" borderId="68" xfId="0" applyFont="1" applyBorder="1"/>
    <xf numFmtId="0" fontId="6" fillId="0" borderId="68" xfId="0" applyFont="1" applyBorder="1" applyAlignment="1">
      <alignment horizontal="center" vertical="center"/>
    </xf>
    <xf numFmtId="0" fontId="5" fillId="0" borderId="68" xfId="0" applyFont="1" applyBorder="1" applyAlignment="1">
      <alignment horizontal="left" vertical="center" wrapText="1"/>
    </xf>
    <xf numFmtId="0" fontId="5" fillId="0" borderId="29" xfId="0" applyFont="1" applyBorder="1" applyAlignment="1">
      <alignment horizontal="left" vertical="center" wrapText="1"/>
    </xf>
    <xf numFmtId="9" fontId="9" fillId="0" borderId="71" xfId="0" applyNumberFormat="1" applyFont="1" applyBorder="1"/>
    <xf numFmtId="0" fontId="5" fillId="0" borderId="29" xfId="0" applyFont="1" applyBorder="1" applyAlignment="1">
      <alignment horizontal="left" vertical="center" wrapText="1"/>
    </xf>
    <xf numFmtId="0" fontId="5" fillId="2" borderId="68" xfId="0" applyFont="1" applyFill="1" applyBorder="1" applyAlignment="1">
      <alignment horizontal="left" vertical="center" wrapText="1"/>
    </xf>
    <xf numFmtId="0" fontId="5" fillId="2" borderId="68" xfId="0" applyFont="1" applyFill="1" applyBorder="1" applyAlignment="1">
      <alignment horizontal="center" vertical="center" wrapText="1"/>
    </xf>
    <xf numFmtId="10" fontId="7" fillId="0" borderId="34" xfId="0" applyNumberFormat="1" applyFont="1" applyBorder="1" applyAlignment="1">
      <alignment horizontal="center" vertical="center" wrapText="1"/>
    </xf>
    <xf numFmtId="10" fontId="9" fillId="0" borderId="68" xfId="0" applyNumberFormat="1" applyFont="1" applyBorder="1" applyAlignment="1">
      <alignment horizontal="center" vertical="center"/>
    </xf>
    <xf numFmtId="0" fontId="5" fillId="5" borderId="35" xfId="0" applyFont="1" applyFill="1" applyBorder="1" applyAlignment="1">
      <alignment horizontal="left" vertical="center" wrapText="1"/>
    </xf>
    <xf numFmtId="0" fontId="5" fillId="5" borderId="68" xfId="0" applyFont="1" applyFill="1" applyBorder="1" applyAlignment="1">
      <alignment horizontal="center" vertical="center" wrapText="1"/>
    </xf>
    <xf numFmtId="0" fontId="8" fillId="0" borderId="0" xfId="0" applyFont="1"/>
    <xf numFmtId="0" fontId="42" fillId="0" borderId="0" xfId="0" applyFont="1"/>
    <xf numFmtId="0" fontId="34" fillId="0" borderId="0" xfId="0" applyFont="1"/>
    <xf numFmtId="0" fontId="1" fillId="0" borderId="19" xfId="0" applyFont="1" applyBorder="1" applyAlignment="1">
      <alignment horizontal="center" vertical="center" wrapText="1"/>
    </xf>
    <xf numFmtId="9" fontId="7" fillId="0" borderId="72" xfId="0" applyNumberFormat="1" applyFont="1" applyBorder="1" applyAlignment="1">
      <alignment horizontal="center" vertical="center" wrapText="1"/>
    </xf>
    <xf numFmtId="10" fontId="7" fillId="0" borderId="73" xfId="0" applyNumberFormat="1" applyFont="1" applyBorder="1" applyAlignment="1">
      <alignment horizontal="center" vertical="center" wrapText="1"/>
    </xf>
    <xf numFmtId="0" fontId="7" fillId="5" borderId="29" xfId="0" applyFont="1" applyFill="1" applyBorder="1" applyAlignment="1">
      <alignment horizontal="left" vertical="center" wrapText="1"/>
    </xf>
    <xf numFmtId="0" fontId="7" fillId="5" borderId="35" xfId="0" applyFont="1" applyFill="1" applyBorder="1" applyAlignment="1">
      <alignment horizontal="left" vertical="center" wrapText="1"/>
    </xf>
    <xf numFmtId="9" fontId="7" fillId="0" borderId="72" xfId="0" applyNumberFormat="1" applyFont="1" applyBorder="1" applyAlignment="1">
      <alignment horizontal="center" vertical="center" wrapText="1"/>
    </xf>
    <xf numFmtId="0" fontId="7" fillId="0" borderId="74" xfId="0" applyFont="1" applyBorder="1" applyAlignment="1">
      <alignment vertical="center" wrapText="1"/>
    </xf>
    <xf numFmtId="9" fontId="7" fillId="0" borderId="73" xfId="0" applyNumberFormat="1" applyFont="1" applyBorder="1" applyAlignment="1">
      <alignment horizontal="center" vertical="center" wrapText="1"/>
    </xf>
    <xf numFmtId="9" fontId="7" fillId="0" borderId="73" xfId="0" applyNumberFormat="1" applyFont="1" applyBorder="1" applyAlignment="1">
      <alignment horizontal="center" vertical="center" wrapText="1"/>
    </xf>
    <xf numFmtId="0" fontId="7" fillId="0" borderId="75" xfId="0" applyFont="1" applyBorder="1" applyAlignment="1">
      <alignment vertical="center" wrapText="1"/>
    </xf>
    <xf numFmtId="0" fontId="7" fillId="0" borderId="32" xfId="0" applyFont="1" applyBorder="1" applyAlignment="1">
      <alignment horizontal="left" vertical="center" wrapText="1"/>
    </xf>
    <xf numFmtId="0" fontId="7" fillId="0" borderId="75" xfId="0" applyFont="1" applyBorder="1" applyAlignment="1">
      <alignment vertical="center" wrapText="1"/>
    </xf>
    <xf numFmtId="0" fontId="43" fillId="0" borderId="75" xfId="0" applyFont="1" applyBorder="1" applyAlignment="1">
      <alignment vertical="center" wrapText="1"/>
    </xf>
    <xf numFmtId="0" fontId="7" fillId="5" borderId="35" xfId="0" applyFont="1" applyFill="1" applyBorder="1" applyAlignment="1">
      <alignment horizontal="left" vertical="center" wrapText="1"/>
    </xf>
    <xf numFmtId="9" fontId="5" fillId="5" borderId="76" xfId="0" applyNumberFormat="1" applyFont="1" applyFill="1" applyBorder="1" applyAlignment="1">
      <alignment horizontal="center" vertical="center" wrapText="1"/>
    </xf>
    <xf numFmtId="0" fontId="7" fillId="5" borderId="77" xfId="0" applyFont="1" applyFill="1" applyBorder="1" applyAlignment="1">
      <alignment horizontal="left" vertical="center" wrapText="1"/>
    </xf>
    <xf numFmtId="9" fontId="5" fillId="0" borderId="19" xfId="0" applyNumberFormat="1" applyFont="1" applyBorder="1" applyAlignment="1">
      <alignment horizontal="center" vertical="center"/>
    </xf>
    <xf numFmtId="0" fontId="7" fillId="0" borderId="20" xfId="0" applyFont="1" applyBorder="1" applyAlignment="1">
      <alignment horizontal="left" vertical="center" wrapText="1"/>
    </xf>
    <xf numFmtId="9" fontId="5" fillId="5" borderId="76" xfId="0" applyNumberFormat="1" applyFont="1" applyFill="1" applyBorder="1" applyAlignment="1">
      <alignment horizontal="center" vertical="center" wrapText="1"/>
    </xf>
    <xf numFmtId="0" fontId="7" fillId="5" borderId="77" xfId="0" applyFont="1" applyFill="1" applyBorder="1" applyAlignment="1">
      <alignment horizontal="left" vertical="center" wrapText="1"/>
    </xf>
    <xf numFmtId="0" fontId="7" fillId="0" borderId="20" xfId="0" applyFont="1" applyBorder="1" applyAlignment="1">
      <alignment horizontal="left" vertical="center" wrapText="1"/>
    </xf>
    <xf numFmtId="0" fontId="44" fillId="5" borderId="29" xfId="0" applyFont="1" applyFill="1" applyBorder="1" applyAlignment="1">
      <alignment horizontal="left" vertical="center" wrapText="1"/>
    </xf>
    <xf numFmtId="0" fontId="45" fillId="0" borderId="0" xfId="0" applyFont="1"/>
    <xf numFmtId="9" fontId="46" fillId="9" borderId="66" xfId="0" applyNumberFormat="1" applyFont="1" applyFill="1" applyBorder="1" applyAlignment="1">
      <alignment horizontal="center" vertical="center"/>
    </xf>
    <xf numFmtId="0" fontId="7" fillId="0" borderId="32" xfId="0" applyFont="1" applyBorder="1" applyAlignment="1">
      <alignment horizontal="center" vertical="center" wrapText="1"/>
    </xf>
    <xf numFmtId="0" fontId="48" fillId="0" borderId="29" xfId="0" applyFont="1" applyBorder="1" applyAlignment="1">
      <alignment horizontal="center" vertical="center" wrapText="1"/>
    </xf>
    <xf numFmtId="0" fontId="30" fillId="0" borderId="35" xfId="0" applyFont="1" applyBorder="1" applyAlignment="1">
      <alignment horizontal="center" vertical="center" wrapText="1"/>
    </xf>
    <xf numFmtId="0" fontId="49" fillId="0" borderId="29" xfId="0" applyFont="1" applyBorder="1" applyAlignment="1">
      <alignment horizontal="center" vertical="center" wrapText="1"/>
    </xf>
    <xf numFmtId="0" fontId="6" fillId="5" borderId="77" xfId="0" applyFont="1" applyFill="1" applyBorder="1" applyAlignment="1">
      <alignment horizontal="center" vertical="center" wrapText="1"/>
    </xf>
    <xf numFmtId="0" fontId="50" fillId="0" borderId="29" xfId="0" applyFont="1" applyBorder="1" applyAlignment="1">
      <alignment horizontal="center" vertical="center" wrapText="1"/>
    </xf>
    <xf numFmtId="0" fontId="5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52" fillId="0" borderId="28" xfId="0" applyFont="1" applyBorder="1" applyAlignment="1">
      <alignment horizontal="center" vertical="center" wrapText="1"/>
    </xf>
    <xf numFmtId="0" fontId="6" fillId="5" borderId="29" xfId="0" applyFont="1" applyFill="1" applyBorder="1" applyAlignment="1">
      <alignment horizontal="center" vertical="center" wrapText="1"/>
    </xf>
    <xf numFmtId="0" fontId="5" fillId="0" borderId="29" xfId="0" applyFont="1" applyBorder="1" applyAlignment="1">
      <alignment horizontal="left" vertical="center" wrapText="1"/>
    </xf>
    <xf numFmtId="0" fontId="53" fillId="0" borderId="29" xfId="0" applyFont="1" applyBorder="1" applyAlignment="1">
      <alignment horizontal="left" vertical="center" wrapText="1"/>
    </xf>
    <xf numFmtId="0" fontId="54" fillId="0" borderId="0" xfId="0" applyFont="1" applyAlignment="1">
      <alignment horizontal="center" vertical="center" wrapText="1"/>
    </xf>
    <xf numFmtId="10" fontId="46" fillId="9" borderId="66" xfId="0" applyNumberFormat="1" applyFont="1" applyFill="1" applyBorder="1" applyAlignment="1">
      <alignment horizontal="center" vertical="center"/>
    </xf>
    <xf numFmtId="9" fontId="5" fillId="5" borderId="34" xfId="0" applyNumberFormat="1" applyFont="1" applyFill="1" applyBorder="1" applyAlignment="1">
      <alignment horizontal="center" vertical="center" wrapText="1"/>
    </xf>
    <xf numFmtId="9" fontId="5" fillId="5" borderId="78" xfId="0" applyNumberFormat="1" applyFont="1" applyFill="1" applyBorder="1" applyAlignment="1">
      <alignment horizontal="center" vertical="center" wrapText="1"/>
    </xf>
    <xf numFmtId="0" fontId="7" fillId="5" borderId="79" xfId="0" applyFont="1" applyFill="1" applyBorder="1" applyAlignment="1">
      <alignment horizontal="left" vertical="center" wrapText="1"/>
    </xf>
    <xf numFmtId="9" fontId="5" fillId="5" borderId="78" xfId="0" applyNumberFormat="1" applyFont="1" applyFill="1" applyBorder="1" applyAlignment="1">
      <alignment horizontal="center" vertical="center" wrapText="1"/>
    </xf>
    <xf numFmtId="0" fontId="7" fillId="5" borderId="79" xfId="0" applyFont="1" applyFill="1" applyBorder="1" applyAlignment="1">
      <alignment horizontal="left" vertical="center" wrapText="1"/>
    </xf>
    <xf numFmtId="0" fontId="5" fillId="0" borderId="80" xfId="0" applyFont="1" applyBorder="1" applyAlignment="1">
      <alignment horizontal="center" vertical="center" wrapText="1"/>
    </xf>
    <xf numFmtId="0" fontId="7" fillId="0" borderId="80" xfId="0" applyFont="1" applyBorder="1" applyAlignment="1">
      <alignment horizontal="center" vertical="center" wrapText="1"/>
    </xf>
    <xf numFmtId="9" fontId="5" fillId="0" borderId="68" xfId="0" applyNumberFormat="1" applyFont="1" applyBorder="1" applyAlignment="1">
      <alignment horizontal="center" vertical="center"/>
    </xf>
    <xf numFmtId="0" fontId="5" fillId="5" borderId="80" xfId="0" applyFont="1" applyFill="1" applyBorder="1" applyAlignment="1">
      <alignment horizontal="center" vertical="center" wrapText="1"/>
    </xf>
    <xf numFmtId="3" fontId="1" fillId="0" borderId="29" xfId="0" applyNumberFormat="1" applyFont="1" applyBorder="1" applyAlignment="1">
      <alignment horizontal="center" vertical="center" wrapText="1"/>
    </xf>
    <xf numFmtId="0" fontId="5" fillId="5" borderId="80" xfId="0" applyFont="1" applyFill="1" applyBorder="1" applyAlignment="1">
      <alignment horizontal="center" vertical="center" wrapText="1"/>
    </xf>
    <xf numFmtId="0" fontId="5" fillId="0" borderId="30" xfId="0" applyFont="1" applyBorder="1" applyAlignment="1">
      <alignment horizontal="center" vertical="center" wrapText="1"/>
    </xf>
    <xf numFmtId="165" fontId="7" fillId="0" borderId="80" xfId="0" applyNumberFormat="1" applyFont="1" applyBorder="1" applyAlignment="1">
      <alignment horizontal="center" vertical="center" wrapText="1"/>
    </xf>
    <xf numFmtId="0" fontId="1" fillId="5" borderId="7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6" fillId="5" borderId="29" xfId="0" applyFont="1" applyFill="1" applyBorder="1" applyAlignment="1">
      <alignment horizontal="left" vertical="center" wrapText="1"/>
    </xf>
    <xf numFmtId="0" fontId="7" fillId="0" borderId="35" xfId="0" applyFont="1" applyBorder="1" applyAlignment="1">
      <alignment horizontal="left" vertical="center" wrapText="1"/>
    </xf>
    <xf numFmtId="9" fontId="5" fillId="0" borderId="34" xfId="0" applyNumberFormat="1" applyFont="1" applyBorder="1" applyAlignment="1">
      <alignment horizontal="center" vertical="center"/>
    </xf>
    <xf numFmtId="0" fontId="6" fillId="5" borderId="29" xfId="0" applyFont="1" applyFill="1" applyBorder="1" applyAlignment="1">
      <alignment horizontal="left" vertical="center" wrapText="1"/>
    </xf>
    <xf numFmtId="0" fontId="5" fillId="5" borderId="29" xfId="0" applyFont="1" applyFill="1" applyBorder="1" applyAlignment="1">
      <alignment horizontal="center" vertical="center" wrapText="1"/>
    </xf>
    <xf numFmtId="0" fontId="55" fillId="5" borderId="29" xfId="0" applyFont="1" applyFill="1" applyBorder="1" applyAlignment="1">
      <alignment horizontal="left" vertical="center" wrapText="1"/>
    </xf>
    <xf numFmtId="9" fontId="5" fillId="5" borderId="34" xfId="0" applyNumberFormat="1"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0" fillId="0" borderId="35" xfId="0" applyFont="1" applyBorder="1" applyAlignment="1">
      <alignment horizontal="left" vertical="center" wrapText="1"/>
    </xf>
    <xf numFmtId="0" fontId="5" fillId="5" borderId="82" xfId="0" applyFont="1" applyFill="1" applyBorder="1" applyAlignment="1">
      <alignment horizontal="left" vertical="center" wrapText="1"/>
    </xf>
    <xf numFmtId="10" fontId="5" fillId="0" borderId="34" xfId="0" applyNumberFormat="1" applyFont="1" applyBorder="1" applyAlignment="1">
      <alignment horizontal="center" vertical="center"/>
    </xf>
    <xf numFmtId="0" fontId="56" fillId="5" borderId="82" xfId="0" applyFont="1" applyFill="1" applyBorder="1" applyAlignment="1">
      <alignment horizontal="left" vertical="center" wrapText="1"/>
    </xf>
    <xf numFmtId="10" fontId="5" fillId="5" borderId="34" xfId="0" applyNumberFormat="1" applyFont="1" applyFill="1" applyBorder="1" applyAlignment="1">
      <alignment horizontal="center" vertical="center"/>
    </xf>
    <xf numFmtId="0" fontId="1" fillId="0" borderId="83" xfId="0" applyFont="1" applyBorder="1" applyAlignment="1">
      <alignment horizontal="center" vertical="center" wrapText="1"/>
    </xf>
    <xf numFmtId="10" fontId="5" fillId="0" borderId="42" xfId="0" applyNumberFormat="1" applyFont="1" applyBorder="1" applyAlignment="1">
      <alignment horizontal="center" vertical="center"/>
    </xf>
    <xf numFmtId="0" fontId="7" fillId="5" borderId="40" xfId="0" applyFont="1" applyFill="1" applyBorder="1" applyAlignment="1">
      <alignment horizontal="left" vertical="center" wrapText="1"/>
    </xf>
    <xf numFmtId="0" fontId="57" fillId="0" borderId="40" xfId="0" applyFont="1" applyBorder="1" applyAlignment="1">
      <alignment horizontal="left" vertical="center" wrapText="1"/>
    </xf>
    <xf numFmtId="10" fontId="5" fillId="0" borderId="40" xfId="0" applyNumberFormat="1" applyFont="1" applyBorder="1" applyAlignment="1">
      <alignment horizontal="center" vertical="center"/>
    </xf>
    <xf numFmtId="0" fontId="7" fillId="0" borderId="40" xfId="0" applyFont="1" applyBorder="1" applyAlignment="1">
      <alignment horizontal="left" vertical="center" wrapText="1"/>
    </xf>
    <xf numFmtId="0" fontId="58" fillId="0" borderId="84" xfId="0" applyFont="1" applyBorder="1" applyAlignment="1">
      <alignment horizontal="left" vertical="center" wrapText="1"/>
    </xf>
    <xf numFmtId="10" fontId="5" fillId="0" borderId="42" xfId="0" applyNumberFormat="1" applyFont="1" applyBorder="1" applyAlignment="1">
      <alignment horizontal="center" vertical="center"/>
    </xf>
    <xf numFmtId="0" fontId="7" fillId="5" borderId="40" xfId="0" applyFont="1" applyFill="1" applyBorder="1" applyAlignment="1">
      <alignment horizontal="left" vertical="center" wrapText="1"/>
    </xf>
    <xf numFmtId="0" fontId="59" fillId="0" borderId="40" xfId="0" applyFont="1" applyBorder="1" applyAlignment="1">
      <alignment horizontal="left" vertical="center" wrapText="1"/>
    </xf>
    <xf numFmtId="9" fontId="5" fillId="0" borderId="40" xfId="0" applyNumberFormat="1" applyFont="1" applyBorder="1" applyAlignment="1">
      <alignment horizontal="center" vertical="center"/>
    </xf>
    <xf numFmtId="0" fontId="7" fillId="0" borderId="40" xfId="0" applyFont="1" applyBorder="1" applyAlignment="1">
      <alignment horizontal="left" vertical="center" wrapText="1"/>
    </xf>
    <xf numFmtId="0" fontId="60" fillId="0" borderId="84" xfId="0" applyFont="1" applyBorder="1" applyAlignment="1">
      <alignment horizontal="left" vertical="center" wrapText="1"/>
    </xf>
    <xf numFmtId="9" fontId="5" fillId="0" borderId="63" xfId="0" applyNumberFormat="1" applyFont="1" applyBorder="1" applyAlignment="1">
      <alignment horizontal="center" vertical="center"/>
    </xf>
    <xf numFmtId="9" fontId="5" fillId="0" borderId="42" xfId="0" applyNumberFormat="1" applyFont="1" applyBorder="1" applyAlignment="1">
      <alignment horizontal="center" vertical="center"/>
    </xf>
    <xf numFmtId="0" fontId="6" fillId="5" borderId="40" xfId="0" applyFont="1" applyFill="1" applyBorder="1" applyAlignment="1">
      <alignment horizontal="left" vertical="center" wrapText="1"/>
    </xf>
    <xf numFmtId="0" fontId="7" fillId="0" borderId="44" xfId="0" applyFont="1" applyBorder="1" applyAlignment="1">
      <alignment horizontal="left" vertical="center" wrapText="1"/>
    </xf>
    <xf numFmtId="9" fontId="5" fillId="0" borderId="42" xfId="0" applyNumberFormat="1" applyFont="1" applyBorder="1" applyAlignment="1">
      <alignment horizontal="center" vertical="center"/>
    </xf>
    <xf numFmtId="9" fontId="46" fillId="9" borderId="85" xfId="0" applyNumberFormat="1" applyFont="1" applyFill="1" applyBorder="1" applyAlignment="1">
      <alignment horizontal="center" vertical="center"/>
    </xf>
    <xf numFmtId="0" fontId="1" fillId="9" borderId="86" xfId="0" applyFont="1" applyFill="1" applyBorder="1" applyAlignment="1">
      <alignment horizontal="center" vertical="center" wrapText="1"/>
    </xf>
    <xf numFmtId="0" fontId="62" fillId="6" borderId="12" xfId="0" applyFont="1" applyFill="1" applyBorder="1" applyAlignment="1">
      <alignment horizontal="center" vertical="center" wrapText="1"/>
    </xf>
    <xf numFmtId="0" fontId="62" fillId="6" borderId="91" xfId="0" applyFont="1" applyFill="1" applyBorder="1" applyAlignment="1">
      <alignment horizontal="center" vertical="center" wrapText="1"/>
    </xf>
    <xf numFmtId="0" fontId="63" fillId="6" borderId="92" xfId="0" applyFont="1" applyFill="1" applyBorder="1" applyAlignment="1">
      <alignment horizontal="center" vertical="center" wrapText="1"/>
    </xf>
    <xf numFmtId="9" fontId="9" fillId="0" borderId="12" xfId="0" applyNumberFormat="1" applyFont="1" applyBorder="1" applyAlignment="1">
      <alignment horizontal="center" vertical="center"/>
    </xf>
    <xf numFmtId="9" fontId="9" fillId="0" borderId="91" xfId="0" applyNumberFormat="1" applyFont="1" applyBorder="1" applyAlignment="1">
      <alignment horizontal="center" vertical="center"/>
    </xf>
    <xf numFmtId="0" fontId="62" fillId="11" borderId="93" xfId="0" applyFont="1" applyFill="1" applyBorder="1" applyAlignment="1">
      <alignment horizontal="center" vertical="center" wrapText="1"/>
    </xf>
    <xf numFmtId="9" fontId="64" fillId="11" borderId="94" xfId="0" applyNumberFormat="1" applyFont="1" applyFill="1" applyBorder="1" applyAlignment="1">
      <alignment horizontal="center" vertical="center"/>
    </xf>
    <xf numFmtId="9" fontId="45" fillId="0" borderId="0" xfId="0" applyNumberFormat="1" applyFont="1"/>
    <xf numFmtId="0" fontId="62" fillId="11" borderId="92" xfId="0" applyFont="1" applyFill="1" applyBorder="1" applyAlignment="1">
      <alignment horizontal="center" vertical="center" wrapText="1"/>
    </xf>
    <xf numFmtId="10" fontId="2" fillId="11" borderId="12" xfId="0" applyNumberFormat="1" applyFont="1" applyFill="1" applyBorder="1" applyAlignment="1">
      <alignment horizontal="center" vertical="center"/>
    </xf>
    <xf numFmtId="10" fontId="65" fillId="11" borderId="12" xfId="0" applyNumberFormat="1" applyFont="1" applyFill="1" applyBorder="1" applyAlignment="1">
      <alignment horizontal="center" vertical="center"/>
    </xf>
    <xf numFmtId="10" fontId="65" fillId="11" borderId="91" xfId="0" applyNumberFormat="1" applyFont="1" applyFill="1" applyBorder="1" applyAlignment="1">
      <alignment horizontal="center" vertical="center"/>
    </xf>
    <xf numFmtId="10" fontId="45" fillId="0" borderId="0" xfId="0" applyNumberFormat="1" applyFont="1"/>
    <xf numFmtId="0" fontId="62" fillId="11" borderId="95" xfId="0" applyFont="1" applyFill="1" applyBorder="1" applyAlignment="1">
      <alignment horizontal="center" vertical="center" wrapText="1"/>
    </xf>
    <xf numFmtId="9" fontId="64" fillId="11" borderId="46" xfId="0" applyNumberFormat="1" applyFont="1" applyFill="1" applyBorder="1" applyAlignment="1">
      <alignment horizontal="center" vertical="center"/>
    </xf>
    <xf numFmtId="9" fontId="64" fillId="11" borderId="96" xfId="0" applyNumberFormat="1" applyFont="1" applyFill="1" applyBorder="1" applyAlignment="1">
      <alignment horizontal="center" vertical="center"/>
    </xf>
    <xf numFmtId="0" fontId="66" fillId="0" borderId="0" xfId="0" applyFont="1" applyAlignment="1">
      <alignment vertical="center"/>
    </xf>
    <xf numFmtId="0" fontId="68" fillId="0" borderId="0" xfId="0" applyFont="1" applyAlignment="1">
      <alignment wrapText="1"/>
    </xf>
    <xf numFmtId="0" fontId="70" fillId="0" borderId="0" xfId="0" applyFont="1"/>
    <xf numFmtId="0" fontId="71" fillId="4" borderId="103" xfId="0" applyFont="1" applyFill="1" applyBorder="1" applyAlignment="1">
      <alignment horizontal="center" vertical="center" wrapText="1"/>
    </xf>
    <xf numFmtId="0" fontId="71" fillId="13" borderId="104" xfId="0" applyFont="1" applyFill="1" applyBorder="1" applyAlignment="1">
      <alignment horizontal="center" vertical="center" wrapText="1"/>
    </xf>
    <xf numFmtId="0" fontId="71" fillId="13" borderId="105" xfId="0" applyFont="1" applyFill="1" applyBorder="1" applyAlignment="1">
      <alignment horizontal="center" vertical="center" wrapText="1"/>
    </xf>
    <xf numFmtId="0" fontId="72" fillId="5" borderId="105" xfId="0" applyFont="1" applyFill="1" applyBorder="1" applyAlignment="1">
      <alignment horizontal="center" vertical="center" wrapText="1"/>
    </xf>
    <xf numFmtId="0" fontId="72" fillId="5" borderId="106" xfId="0" applyFont="1" applyFill="1" applyBorder="1" applyAlignment="1">
      <alignment vertical="center" wrapText="1"/>
    </xf>
    <xf numFmtId="0" fontId="73" fillId="5" borderId="106" xfId="0" applyFont="1" applyFill="1" applyBorder="1" applyAlignment="1">
      <alignment vertical="center" wrapText="1"/>
    </xf>
    <xf numFmtId="165" fontId="73" fillId="5" borderId="106" xfId="0" applyNumberFormat="1" applyFont="1" applyFill="1" applyBorder="1" applyAlignment="1">
      <alignment horizontal="center" vertical="center" wrapText="1"/>
    </xf>
    <xf numFmtId="0" fontId="74" fillId="5" borderId="106" xfId="0" applyFont="1" applyFill="1" applyBorder="1" applyAlignment="1">
      <alignment vertical="center" wrapText="1"/>
    </xf>
    <xf numFmtId="9" fontId="73" fillId="5" borderId="106" xfId="0" applyNumberFormat="1" applyFont="1" applyFill="1" applyBorder="1" applyAlignment="1">
      <alignment horizontal="center" vertical="center" wrapText="1"/>
    </xf>
    <xf numFmtId="0" fontId="68" fillId="5" borderId="82" xfId="0" applyFont="1" applyFill="1" applyBorder="1" applyAlignment="1">
      <alignment vertical="top" wrapText="1"/>
    </xf>
    <xf numFmtId="0" fontId="68" fillId="0" borderId="0" xfId="0" applyFont="1" applyAlignment="1">
      <alignment vertical="top" wrapText="1"/>
    </xf>
    <xf numFmtId="0" fontId="73" fillId="14" borderId="106" xfId="0" applyFont="1" applyFill="1" applyBorder="1" applyAlignment="1">
      <alignment vertical="center" wrapText="1"/>
    </xf>
    <xf numFmtId="165" fontId="73" fillId="14" borderId="106" xfId="0" applyNumberFormat="1" applyFont="1" applyFill="1" applyBorder="1" applyAlignment="1">
      <alignment horizontal="center" vertical="center" wrapText="1"/>
    </xf>
    <xf numFmtId="9" fontId="73" fillId="14" borderId="106" xfId="0" applyNumberFormat="1" applyFont="1" applyFill="1" applyBorder="1" applyAlignment="1">
      <alignment horizontal="center" vertical="center" wrapText="1"/>
    </xf>
    <xf numFmtId="0" fontId="68" fillId="14" borderId="82" xfId="0" applyFont="1" applyFill="1" applyBorder="1" applyAlignment="1">
      <alignment vertical="top" wrapText="1"/>
    </xf>
    <xf numFmtId="0" fontId="45" fillId="0" borderId="57" xfId="0" applyFont="1" applyBorder="1" applyAlignment="1">
      <alignment vertical="center"/>
    </xf>
    <xf numFmtId="0" fontId="68" fillId="0" borderId="61" xfId="0" applyFont="1" applyBorder="1" applyAlignment="1">
      <alignment wrapText="1"/>
    </xf>
    <xf numFmtId="9" fontId="72" fillId="5" borderId="10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5" xfId="0" applyFont="1" applyBorder="1"/>
    <xf numFmtId="0" fontId="3" fillId="0" borderId="8"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6" xfId="0" applyFont="1" applyBorder="1"/>
    <xf numFmtId="0" fontId="0" fillId="0" borderId="0" xfId="0" applyFont="1" applyAlignment="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5" fillId="5" borderId="13" xfId="0" applyFont="1" applyFill="1" applyBorder="1" applyAlignment="1">
      <alignment horizontal="left" vertical="center" wrapText="1"/>
    </xf>
    <xf numFmtId="0" fontId="3" fillId="0" borderId="14" xfId="0" applyFont="1" applyBorder="1"/>
    <xf numFmtId="0" fontId="3" fillId="0" borderId="15" xfId="0" applyFont="1" applyBorder="1"/>
    <xf numFmtId="0" fontId="5" fillId="0" borderId="13" xfId="0" applyFont="1" applyBorder="1" applyAlignment="1">
      <alignment horizontal="left" vertical="center" wrapText="1"/>
    </xf>
    <xf numFmtId="164" fontId="5" fillId="0" borderId="13" xfId="0" applyNumberFormat="1" applyFont="1" applyBorder="1" applyAlignment="1">
      <alignment horizontal="left" vertical="center" wrapText="1"/>
    </xf>
    <xf numFmtId="0" fontId="1" fillId="4" borderId="1" xfId="0" applyFont="1" applyFill="1" applyBorder="1" applyAlignment="1">
      <alignment horizontal="left" vertical="center" wrapText="1"/>
    </xf>
    <xf numFmtId="165" fontId="1" fillId="4" borderId="13" xfId="0" applyNumberFormat="1" applyFont="1" applyFill="1" applyBorder="1" applyAlignment="1">
      <alignment horizontal="center" vertical="center" wrapText="1"/>
    </xf>
    <xf numFmtId="165" fontId="5" fillId="0" borderId="13" xfId="0" applyNumberFormat="1" applyFont="1" applyBorder="1" applyAlignment="1">
      <alignment horizontal="center" vertical="center" wrapText="1"/>
    </xf>
    <xf numFmtId="165" fontId="5" fillId="5" borderId="13" xfId="0" applyNumberFormat="1" applyFont="1" applyFill="1" applyBorder="1" applyAlignment="1">
      <alignment horizontal="left" vertical="center" wrapText="1"/>
    </xf>
    <xf numFmtId="0" fontId="7" fillId="0" borderId="13" xfId="0" applyFont="1" applyBorder="1" applyAlignment="1">
      <alignment horizontal="left" vertical="center"/>
    </xf>
    <xf numFmtId="0" fontId="7" fillId="7"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7" fillId="7" borderId="26" xfId="0" applyFont="1" applyFill="1" applyBorder="1" applyAlignment="1">
      <alignment horizontal="center" vertical="center" wrapText="1"/>
    </xf>
    <xf numFmtId="0" fontId="3" fillId="0" borderId="27" xfId="0" applyFont="1" applyBorder="1"/>
    <xf numFmtId="0" fontId="3" fillId="0" borderId="28" xfId="0" applyFont="1" applyBorder="1"/>
    <xf numFmtId="0" fontId="12" fillId="6" borderId="30" xfId="0" applyFont="1" applyFill="1" applyBorder="1" applyAlignment="1">
      <alignment horizontal="center" vertical="center" wrapText="1"/>
    </xf>
    <xf numFmtId="0" fontId="3" fillId="0" borderId="31" xfId="0" applyFont="1" applyBorder="1"/>
    <xf numFmtId="0" fontId="2" fillId="3" borderId="16" xfId="0" applyFont="1" applyFill="1" applyBorder="1" applyAlignment="1">
      <alignment horizontal="center" vertical="center" wrapText="1"/>
    </xf>
    <xf numFmtId="0" fontId="3" fillId="0" borderId="17" xfId="0" applyFont="1" applyBorder="1"/>
    <xf numFmtId="0" fontId="3" fillId="0" borderId="18" xfId="0" applyFont="1" applyBorder="1"/>
    <xf numFmtId="0" fontId="10" fillId="6" borderId="19" xfId="0" applyFont="1" applyFill="1" applyBorder="1" applyAlignment="1">
      <alignment horizontal="center" vertical="center" wrapText="1"/>
    </xf>
    <xf numFmtId="0" fontId="3" fillId="0" borderId="24" xfId="0" applyFont="1" applyBorder="1"/>
    <xf numFmtId="0" fontId="3" fillId="0" borderId="32" xfId="0" applyFont="1" applyBorder="1"/>
    <xf numFmtId="0" fontId="10" fillId="6" borderId="19" xfId="0" applyFont="1" applyFill="1" applyBorder="1" applyAlignment="1">
      <alignment horizontal="center" vertical="center"/>
    </xf>
    <xf numFmtId="0" fontId="11" fillId="6" borderId="19" xfId="0" applyFont="1" applyFill="1" applyBorder="1" applyAlignment="1">
      <alignment horizontal="center" vertical="center"/>
    </xf>
    <xf numFmtId="0" fontId="34" fillId="9" borderId="50" xfId="0" applyFont="1" applyFill="1" applyBorder="1" applyAlignment="1">
      <alignment horizontal="center" vertical="center" wrapText="1"/>
    </xf>
    <xf numFmtId="0" fontId="3" fillId="0" borderId="51" xfId="0" applyFont="1" applyBorder="1"/>
    <xf numFmtId="0" fontId="3" fillId="0" borderId="55" xfId="0" applyFont="1" applyBorder="1"/>
    <xf numFmtId="0" fontId="3" fillId="0" borderId="57" xfId="0" applyFont="1" applyBorder="1"/>
    <xf numFmtId="0" fontId="3" fillId="0" borderId="58" xfId="0" applyFont="1" applyBorder="1"/>
    <xf numFmtId="0" fontId="9" fillId="0" borderId="52" xfId="0" applyFont="1" applyBorder="1" applyAlignment="1">
      <alignment horizontal="left" vertical="center" wrapText="1"/>
    </xf>
    <xf numFmtId="0" fontId="3" fillId="0" borderId="53" xfId="0" applyFont="1" applyBorder="1"/>
    <xf numFmtId="0" fontId="3" fillId="0" borderId="54" xfId="0" applyFont="1" applyBorder="1"/>
    <xf numFmtId="0" fontId="3" fillId="0" borderId="56" xfId="0" applyFont="1" applyBorder="1"/>
    <xf numFmtId="0" fontId="3" fillId="0" borderId="59" xfId="0" applyFont="1" applyBorder="1"/>
    <xf numFmtId="0" fontId="3" fillId="0" borderId="60" xfId="0" applyFont="1" applyBorder="1"/>
    <xf numFmtId="0" fontId="3" fillId="0" borderId="61" xfId="0" applyFont="1" applyBorder="1"/>
    <xf numFmtId="0" fontId="9" fillId="0" borderId="52" xfId="0" applyFont="1" applyBorder="1" applyAlignment="1">
      <alignment horizontal="left" vertical="center"/>
    </xf>
    <xf numFmtId="0" fontId="10" fillId="6" borderId="20" xfId="0" applyFont="1" applyFill="1" applyBorder="1" applyAlignment="1">
      <alignment horizontal="center" vertical="center" wrapText="1"/>
    </xf>
    <xf numFmtId="0" fontId="3" fillId="0" borderId="25" xfId="0" applyFont="1" applyBorder="1"/>
    <xf numFmtId="0" fontId="3" fillId="0" borderId="33" xfId="0" applyFont="1" applyBorder="1"/>
    <xf numFmtId="0" fontId="6" fillId="0" borderId="19" xfId="0" applyFont="1" applyBorder="1" applyAlignment="1">
      <alignment horizontal="center" vertical="center" wrapText="1"/>
    </xf>
    <xf numFmtId="0" fontId="3" fillId="0" borderId="39" xfId="0" applyFont="1" applyBorder="1"/>
    <xf numFmtId="0" fontId="6" fillId="5" borderId="19"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67" xfId="0" applyFont="1" applyBorder="1" applyAlignment="1">
      <alignment horizontal="center" vertical="center" wrapText="1"/>
    </xf>
    <xf numFmtId="0" fontId="3" fillId="0" borderId="69" xfId="0" applyFont="1" applyBorder="1"/>
    <xf numFmtId="0" fontId="3" fillId="0" borderId="70" xfId="0" applyFont="1" applyBorder="1"/>
    <xf numFmtId="0" fontId="47" fillId="9" borderId="5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5" borderId="19" xfId="0" applyFont="1" applyFill="1" applyBorder="1" applyAlignment="1">
      <alignment horizontal="center" vertical="center" wrapText="1"/>
    </xf>
    <xf numFmtId="0" fontId="3" fillId="0" borderId="81" xfId="0" applyFont="1" applyBorder="1"/>
    <xf numFmtId="0" fontId="61" fillId="10" borderId="50" xfId="0" applyFont="1" applyFill="1" applyBorder="1" applyAlignment="1">
      <alignment horizontal="center" vertical="center" wrapText="1"/>
    </xf>
    <xf numFmtId="0" fontId="3" fillId="0" borderId="87" xfId="0" applyFont="1" applyBorder="1"/>
    <xf numFmtId="0" fontId="3" fillId="0" borderId="88" xfId="0" applyFont="1" applyBorder="1"/>
    <xf numFmtId="0" fontId="61" fillId="10" borderId="89" xfId="0" applyFont="1" applyFill="1" applyBorder="1" applyAlignment="1">
      <alignment horizontal="center" vertical="center" wrapText="1"/>
    </xf>
    <xf numFmtId="0" fontId="3" fillId="0" borderId="90" xfId="0" applyFont="1" applyBorder="1"/>
    <xf numFmtId="0" fontId="62" fillId="6" borderId="13" xfId="0" applyFont="1" applyFill="1" applyBorder="1" applyAlignment="1">
      <alignment horizontal="center" vertical="center" wrapText="1"/>
    </xf>
    <xf numFmtId="0" fontId="67" fillId="12" borderId="97" xfId="0" applyFont="1" applyFill="1" applyBorder="1" applyAlignment="1">
      <alignment horizontal="center" vertical="center" wrapText="1"/>
    </xf>
    <xf numFmtId="0" fontId="3" fillId="0" borderId="98" xfId="0" applyFont="1" applyBorder="1"/>
    <xf numFmtId="0" fontId="3" fillId="0" borderId="99" xfId="0" applyFont="1" applyBorder="1"/>
    <xf numFmtId="0" fontId="69" fillId="12" borderId="100" xfId="0" applyFont="1" applyFill="1" applyBorder="1" applyAlignment="1">
      <alignment horizontal="center" vertical="center" wrapText="1"/>
    </xf>
    <xf numFmtId="0" fontId="3" fillId="0" borderId="101" xfId="0" applyFont="1" applyBorder="1"/>
    <xf numFmtId="0" fontId="3" fillId="0" borderId="10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57150</xdr:rowOff>
    </xdr:from>
    <xdr:ext cx="600075" cy="7048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nvGojZdQsYI5zOIPnJk4dzli2VTuvyc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appprueba.sire.gov.co:8081/certica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IIDbiri-6YqF6wrtb0wUqAY52Azp4BoN" TargetMode="External"/><Relationship Id="rId13" Type="http://schemas.openxmlformats.org/officeDocument/2006/relationships/hyperlink" Target="https://docs.google.com/spreadsheets/d/181xWIkbfbhK2TvkoGF0OG9rtEM98DvYcz2oMvSDW5i0/edit" TargetMode="External"/><Relationship Id="rId3" Type="http://schemas.openxmlformats.org/officeDocument/2006/relationships/hyperlink" Target="https://drive.google.com/drive/folders/1evDcIN85vJWAjqI-EjWaU_jG4Ey9Knj_" TargetMode="External"/><Relationship Id="rId7" Type="http://schemas.openxmlformats.org/officeDocument/2006/relationships/hyperlink" Target="https://www.idiger.gov.co/documents/20182/1436594/Plan+de+Seguridad+y+Privacidad+de+la+Informaci%C3%B3n+V2.pdf" TargetMode="External"/><Relationship Id="rId12" Type="http://schemas.openxmlformats.org/officeDocument/2006/relationships/hyperlink" Target="https://drive.google.com/drive/folders/1S65_8ZqVTWAu5kNe9BzmHzNu9mRPRghJ" TargetMode="External"/><Relationship Id="rId2" Type="http://schemas.openxmlformats.org/officeDocument/2006/relationships/hyperlink" Target="https://drive.google.com/drive/folders/1oIK2XAK-QMItRUQyF5KNwh5DStiEVqIJ" TargetMode="External"/><Relationship Id="rId1" Type="http://schemas.openxmlformats.org/officeDocument/2006/relationships/hyperlink" Target="https://www.idiger.gov.co/transparencia" TargetMode="External"/><Relationship Id="rId6" Type="http://schemas.openxmlformats.org/officeDocument/2006/relationships/hyperlink" Target="https://drive.google.com/drive/folders/1A_5dCKWCajZeR2ME1bTBxY2wrp0Snyla" TargetMode="External"/><Relationship Id="rId11" Type="http://schemas.openxmlformats.org/officeDocument/2006/relationships/hyperlink" Target="https://drive.google.com/drive/folders/1S65_8ZqVTWAu5kNe9BzmHzNu9mRPRghJ" TargetMode="External"/><Relationship Id="rId5" Type="http://schemas.openxmlformats.org/officeDocument/2006/relationships/hyperlink" Target="https://drive.google.com/drive/folders/1FM7yaJo-d9EfJyi0FT3JUtBRh4Rwgo2b" TargetMode="External"/><Relationship Id="rId10" Type="http://schemas.openxmlformats.org/officeDocument/2006/relationships/hyperlink" Target="https://drive.google.com/drive/folders/1migjPvvnKLj8D9HTR4WFGpUxHXby0P7q" TargetMode="External"/><Relationship Id="rId4" Type="http://schemas.openxmlformats.org/officeDocument/2006/relationships/hyperlink" Target="https://drive.google.com/drive/folders/1fquoX9kTPm309qpVe8wKNlqerBPrMryu" TargetMode="External"/><Relationship Id="rId9" Type="http://schemas.openxmlformats.org/officeDocument/2006/relationships/hyperlink" Target="https://datosabiertos.bogota.gov.co/organization/idiger" TargetMode="External"/><Relationship Id="rId14" Type="http://schemas.openxmlformats.org/officeDocument/2006/relationships/hyperlink" Target="https://drive.google.com/drive/folders/1EunbVnPmXGSTV7HmsOCf9rbB9W2mE4l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drive/folders/1doxdphV2n-o8UUxjMbLUaPKnNpejYRFQ" TargetMode="External"/><Relationship Id="rId2" Type="http://schemas.openxmlformats.org/officeDocument/2006/relationships/hyperlink" Target="https://www.idiger.gov.co/informes-de-gestion" TargetMode="External"/><Relationship Id="rId1" Type="http://schemas.openxmlformats.org/officeDocument/2006/relationships/hyperlink" Target="https://www.idiger.gov.co/plan-estrategico-institucional" TargetMode="External"/><Relationship Id="rId6" Type="http://schemas.openxmlformats.org/officeDocument/2006/relationships/hyperlink" Target="https://drive.google.com/drive/folders/11rLuXCBqliBaJmXmcpB_k15deW1ql_yj" TargetMode="External"/><Relationship Id="rId5" Type="http://schemas.openxmlformats.org/officeDocument/2006/relationships/hyperlink" Target="https://drive.google.com/drive/folders/1_otBL7I9ZG0bQJuwPwbRZpVEbQa50-49" TargetMode="External"/><Relationship Id="rId4" Type="http://schemas.openxmlformats.org/officeDocument/2006/relationships/hyperlink" Target="https://www.idiger.gov.co/plan-estrategico-de-comunicacion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folders/1WxGim245x2ZAYQCk6U_0BQJKbWOchqPi" TargetMode="External"/><Relationship Id="rId2" Type="http://schemas.openxmlformats.org/officeDocument/2006/relationships/hyperlink" Target="https://drive.google.com/drive/folders/1Oe6-sdbaYqjUiXqRiTt213sEcTxwfCDA" TargetMode="External"/><Relationship Id="rId1" Type="http://schemas.openxmlformats.org/officeDocument/2006/relationships/hyperlink" Target="https://www.idiger.gov.co/documents/20182/1446584/INFORME+DE+SEGUIMIENTO+Y+EVALUACION+PQRS+II+SEMESTRE+2023.pdf/d64c60dc-bb59-4ac6-b324-829575ee63ea" TargetMode="External"/><Relationship Id="rId5" Type="http://schemas.openxmlformats.org/officeDocument/2006/relationships/hyperlink" Target="https://drive.google.com/drive/folders/1CtCY5a6c_PLgfvxYUWmFF_B8ZK7TJrrE" TargetMode="External"/><Relationship Id="rId4" Type="http://schemas.openxmlformats.org/officeDocument/2006/relationships/hyperlink" Target="https://drive.google.com/drive/folders/1-I4OCF71cfWHDc1dUbYKYLr_FD84DEic"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pp1.sire.gov.co/bitacora_cae-1.0.0/home.jsp" TargetMode="External"/><Relationship Id="rId2" Type="http://schemas.openxmlformats.org/officeDocument/2006/relationships/hyperlink" Target="https://drive.google.com/drive/folders/1QiO6V0WJlk1SNFwX8HjY8IDrcONCTfPB" TargetMode="External"/><Relationship Id="rId1" Type="http://schemas.openxmlformats.org/officeDocument/2006/relationships/hyperlink" Target="https://drive.google.com/drive/folders/1ivN9SEg-TGktGUByAIPX5cUdU7PJvStS" TargetMode="External"/><Relationship Id="rId4" Type="http://schemas.openxmlformats.org/officeDocument/2006/relationships/hyperlink" Target="https://drive.google.com/drive/folders/12I97AldhqJnM_HkJRrQw3cn_u9VgUtiy"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drive/folders/1SSF786_XOor40ZfvCMsjCI6RTkIVYrmV" TargetMode="External"/><Relationship Id="rId3" Type="http://schemas.openxmlformats.org/officeDocument/2006/relationships/hyperlink" Target="https://www.idiger.gov.co/politica-de-tratamiento-de-datos-personales" TargetMode="External"/><Relationship Id="rId7" Type="http://schemas.openxmlformats.org/officeDocument/2006/relationships/hyperlink" Target="https://drive.google.com/drive/folders/1ODvWQy_KUvCd2-qpayI34clBzkrxxPGZ" TargetMode="External"/><Relationship Id="rId2" Type="http://schemas.openxmlformats.org/officeDocument/2006/relationships/hyperlink" Target="https://www.idiger.gov.co/politica-divulgacion-gd" TargetMode="External"/><Relationship Id="rId1" Type="http://schemas.openxmlformats.org/officeDocument/2006/relationships/hyperlink" Target="https://www.idiger.gov.co/datos-abiertos-idiger" TargetMode="External"/><Relationship Id="rId6" Type="http://schemas.openxmlformats.org/officeDocument/2006/relationships/hyperlink" Target="https://www.datos.gov.co/dataset/Vista-Instituto-Distrital-de-Gesti-n-de-Riesgos-y-/c5em-4uzc/about_data" TargetMode="External"/><Relationship Id="rId5" Type="http://schemas.openxmlformats.org/officeDocument/2006/relationships/hyperlink" Target="https://drive.google.com/drive/folders/1IiBvVqq8p9RteYx0oMZX1QF4djUJfJ6S" TargetMode="External"/><Relationship Id="rId4" Type="http://schemas.openxmlformats.org/officeDocument/2006/relationships/hyperlink" Target="https://drive.google.com/drive/folders/1IiBvVqq8p9RteYx0oMZX1QF4djUJfJ6S" TargetMode="External"/><Relationship Id="rId9" Type="http://schemas.openxmlformats.org/officeDocument/2006/relationships/hyperlink" Target="https://drive.google.com/drive/folders/1SSF786_XOor40ZfvCMsjCI6RTkIVYrmV"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folders/1pq-dxbolmuZRWhaW0yUtU1YxZqOuaYUn"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rive.google.com/drive/folders/1CyARKnK87MB_VWqg6sqNzj7RP2eL53Rj" TargetMode="External"/><Relationship Id="rId13" Type="http://schemas.openxmlformats.org/officeDocument/2006/relationships/hyperlink" Target="https://drive.google.com/drive/folders/1idascrlx8E8Cc6RyZ-LBnZ8cC-uEFQ2s" TargetMode="External"/><Relationship Id="rId3" Type="http://schemas.openxmlformats.org/officeDocument/2006/relationships/hyperlink" Target="https://drive.google.com/drive/folders/1wI6z9_uekctqZsD0znX6u2xg-jzQLalk" TargetMode="External"/><Relationship Id="rId7" Type="http://schemas.openxmlformats.org/officeDocument/2006/relationships/hyperlink" Target="https://drive.google.com/drive/folders/1Vy9ylNjIUqrCiptVE7K6k9PFKPcOZyyQ" TargetMode="External"/><Relationship Id="rId12" Type="http://schemas.openxmlformats.org/officeDocument/2006/relationships/hyperlink" Target="https://drive.google.com/drive/folders/16AcodYrxb128Zlfisxl06zVRKNPIG4Pn" TargetMode="External"/><Relationship Id="rId2" Type="http://schemas.openxmlformats.org/officeDocument/2006/relationships/hyperlink" Target="https://drive.google.com/drive/folders/1i2YDeZQrDYWOxoG0lZNp7xOoG8EqqVbD" TargetMode="External"/><Relationship Id="rId1" Type="http://schemas.openxmlformats.org/officeDocument/2006/relationships/hyperlink" Target="https://docs.google.com/document/d/1XJ8eywlMYUfXhXZHug5p8f0bvhrV0Vj-/edit" TargetMode="External"/><Relationship Id="rId6" Type="http://schemas.openxmlformats.org/officeDocument/2006/relationships/hyperlink" Target="https://drive.google.com/drive/folders/1a-K5soQV6DVAgJtWPUJrO5bYilCkv9pk" TargetMode="External"/><Relationship Id="rId11" Type="http://schemas.openxmlformats.org/officeDocument/2006/relationships/hyperlink" Target="https://drive.google.com/drive/folders/13_zJGturo3LVItXz_47MIoD8vi6O00l7" TargetMode="External"/><Relationship Id="rId5" Type="http://schemas.openxmlformats.org/officeDocument/2006/relationships/hyperlink" Target="https://drive.google.com/drive/folders/1aumkWMZoEoWVB-XZEsAkhb8i2pEYmXlL" TargetMode="External"/><Relationship Id="rId10" Type="http://schemas.openxmlformats.org/officeDocument/2006/relationships/hyperlink" Target="https://drive.google.com/drive/folders/15CcoH3ilKRPt9YKcogwOnkuPIG70G2Kq" TargetMode="External"/><Relationship Id="rId4" Type="http://schemas.openxmlformats.org/officeDocument/2006/relationships/hyperlink" Target="https://drive.google.com/drive/folders/1eqB5Gs3tqLodXw409eD121_Z1VYAYYIG" TargetMode="External"/><Relationship Id="rId9" Type="http://schemas.openxmlformats.org/officeDocument/2006/relationships/hyperlink" Target="https://docs.google.com/spreadsheets/d/1gd7YEQ8lTzGwHHru811YQgSnNhMDjRFM/edit" TargetMode="External"/><Relationship Id="rId14" Type="http://schemas.openxmlformats.org/officeDocument/2006/relationships/hyperlink" Target="https://drive.google.com/drive/folders/1wOGH3dxVrCDcEfSURDihqW06NgZY4cGc"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drive.google.com/drive/folders/1GsSnaMNpf1WkY5yR_EVtySQ0Uw4xiB_N" TargetMode="External"/><Relationship Id="rId3" Type="http://schemas.openxmlformats.org/officeDocument/2006/relationships/hyperlink" Target="https://www.idiger.gov.co/mapa-riesgos-institucional-corrupcion" TargetMode="External"/><Relationship Id="rId7" Type="http://schemas.openxmlformats.org/officeDocument/2006/relationships/hyperlink" Target="https://drive.google.com/drive/folders/198dfHouyw5LPTZyb7IvRnhCUFN6MhxQ0" TargetMode="External"/><Relationship Id="rId12" Type="http://schemas.openxmlformats.org/officeDocument/2006/relationships/hyperlink" Target="https://www.idiger.gov.co/documents/20182/1389653/INFORME+RIESGOS+DE+CORRUPCION+III+CUATRIMESTRE+2023.pdf/54863904-96c0-4f4c-afb0-59d592f4bc29" TargetMode="External"/><Relationship Id="rId2" Type="http://schemas.openxmlformats.org/officeDocument/2006/relationships/hyperlink" Target="https://drive.google.com/drive/folders/1SMU2jC3pXrEOefronYLOZA6mMbJjf_10" TargetMode="External"/><Relationship Id="rId1" Type="http://schemas.openxmlformats.org/officeDocument/2006/relationships/hyperlink" Target="https://drive.google.com/drive/folders/1Lqs0xb3lASVY3lgwPvvKXyoHkhO81_bG" TargetMode="External"/><Relationship Id="rId6" Type="http://schemas.openxmlformats.org/officeDocument/2006/relationships/hyperlink" Target="https://www.idiger.gov.co/mapa-riesgos-institucional-corrupcion" TargetMode="External"/><Relationship Id="rId11" Type="http://schemas.openxmlformats.org/officeDocument/2006/relationships/hyperlink" Target="https://www.idiger.gov.co/mapa-riesgos-institucional-corrupcion" TargetMode="External"/><Relationship Id="rId5" Type="http://schemas.openxmlformats.org/officeDocument/2006/relationships/hyperlink" Target="https://www.idiger.gov.co/mapa-riesgos-institucional-corrupcion" TargetMode="External"/><Relationship Id="rId10" Type="http://schemas.openxmlformats.org/officeDocument/2006/relationships/hyperlink" Target="https://www.idiger.gov.co/planes-institucionales-estrategicos" TargetMode="External"/><Relationship Id="rId4" Type="http://schemas.openxmlformats.org/officeDocument/2006/relationships/hyperlink" Target="https://www.idiger.gov.co/mapa-riesgos-institucional-corrupcion" TargetMode="External"/><Relationship Id="rId9" Type="http://schemas.openxmlformats.org/officeDocument/2006/relationships/hyperlink" Target="https://drive.google.com/drive/folders/1K8ztsAx0xLleAUMGs9NIfHazPsYSpO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baseColWidth="10" defaultColWidth="12.625" defaultRowHeight="15" customHeight="1" x14ac:dyDescent="0.2"/>
  <cols>
    <col min="1" max="1" width="27.25" customWidth="1"/>
    <col min="2" max="2" width="31.375" customWidth="1"/>
    <col min="3" max="3" width="32" customWidth="1"/>
    <col min="4" max="4" width="33.625" customWidth="1"/>
    <col min="5" max="5" width="29.5" customWidth="1"/>
    <col min="6" max="6" width="35.25" customWidth="1"/>
    <col min="7" max="7" width="39.125" customWidth="1"/>
    <col min="8" max="23" width="10" customWidth="1"/>
    <col min="24" max="26" width="11" customWidth="1"/>
  </cols>
  <sheetData>
    <row r="1" spans="1:26" ht="21" customHeight="1" x14ac:dyDescent="0.25">
      <c r="A1" s="308"/>
      <c r="B1" s="311" t="s">
        <v>0</v>
      </c>
      <c r="C1" s="312"/>
      <c r="D1" s="312"/>
      <c r="E1" s="312"/>
      <c r="F1" s="312"/>
      <c r="G1" s="313"/>
      <c r="H1" s="1"/>
      <c r="I1" s="1"/>
      <c r="J1" s="1"/>
      <c r="K1" s="1"/>
      <c r="L1" s="1"/>
      <c r="M1" s="1"/>
      <c r="N1" s="1"/>
      <c r="O1" s="1"/>
      <c r="P1" s="1"/>
      <c r="Q1" s="1"/>
      <c r="R1" s="1"/>
      <c r="S1" s="1"/>
      <c r="T1" s="1"/>
      <c r="U1" s="1"/>
      <c r="V1" s="1"/>
      <c r="W1" s="1"/>
      <c r="X1" s="1"/>
      <c r="Y1" s="1"/>
      <c r="Z1" s="1"/>
    </row>
    <row r="2" spans="1:26" x14ac:dyDescent="0.25">
      <c r="A2" s="309"/>
      <c r="B2" s="314"/>
      <c r="C2" s="315"/>
      <c r="D2" s="315"/>
      <c r="E2" s="315"/>
      <c r="F2" s="315"/>
      <c r="G2" s="316"/>
      <c r="H2" s="1"/>
      <c r="I2" s="1"/>
      <c r="J2" s="1"/>
      <c r="K2" s="1"/>
      <c r="L2" s="1"/>
      <c r="M2" s="1"/>
      <c r="N2" s="1"/>
      <c r="O2" s="1"/>
      <c r="P2" s="1"/>
      <c r="Q2" s="1"/>
      <c r="R2" s="1"/>
      <c r="S2" s="1"/>
      <c r="T2" s="1"/>
      <c r="U2" s="1"/>
      <c r="V2" s="1"/>
      <c r="W2" s="1"/>
      <c r="X2" s="1"/>
      <c r="Y2" s="1"/>
      <c r="Z2" s="1"/>
    </row>
    <row r="3" spans="1:26" x14ac:dyDescent="0.25">
      <c r="A3" s="309"/>
      <c r="B3" s="314"/>
      <c r="C3" s="315"/>
      <c r="D3" s="315"/>
      <c r="E3" s="315"/>
      <c r="F3" s="315"/>
      <c r="G3" s="316"/>
      <c r="H3" s="1"/>
      <c r="I3" s="1"/>
      <c r="J3" s="1"/>
      <c r="K3" s="1"/>
      <c r="L3" s="1"/>
      <c r="M3" s="1"/>
      <c r="N3" s="1"/>
      <c r="O3" s="1"/>
      <c r="P3" s="1"/>
      <c r="Q3" s="1"/>
      <c r="R3" s="1"/>
      <c r="S3" s="1"/>
      <c r="T3" s="1"/>
      <c r="U3" s="1"/>
      <c r="V3" s="1"/>
      <c r="W3" s="1"/>
      <c r="X3" s="1"/>
      <c r="Y3" s="1"/>
      <c r="Z3" s="1"/>
    </row>
    <row r="4" spans="1:26" ht="12" customHeight="1" x14ac:dyDescent="0.25">
      <c r="A4" s="310"/>
      <c r="B4" s="317"/>
      <c r="C4" s="318"/>
      <c r="D4" s="318"/>
      <c r="E4" s="318"/>
      <c r="F4" s="318"/>
      <c r="G4" s="319"/>
      <c r="H4" s="1"/>
      <c r="I4" s="1"/>
      <c r="J4" s="1"/>
      <c r="K4" s="1"/>
      <c r="L4" s="1"/>
      <c r="M4" s="1"/>
      <c r="N4" s="1"/>
      <c r="O4" s="1"/>
      <c r="P4" s="1"/>
      <c r="Q4" s="1"/>
      <c r="R4" s="1"/>
      <c r="S4" s="1"/>
      <c r="T4" s="1"/>
      <c r="U4" s="1"/>
      <c r="V4" s="1"/>
      <c r="W4" s="1"/>
      <c r="X4" s="1"/>
      <c r="Y4" s="1"/>
      <c r="Z4" s="1"/>
    </row>
    <row r="5" spans="1:26" ht="36.75" customHeight="1" x14ac:dyDescent="0.25">
      <c r="A5" s="2" t="s">
        <v>1</v>
      </c>
      <c r="B5" s="320" t="s">
        <v>2</v>
      </c>
      <c r="C5" s="321"/>
      <c r="D5" s="321"/>
      <c r="E5" s="321"/>
      <c r="F5" s="321"/>
      <c r="G5" s="322"/>
      <c r="H5" s="1"/>
      <c r="I5" s="1"/>
      <c r="J5" s="1"/>
      <c r="K5" s="1"/>
      <c r="L5" s="1"/>
      <c r="M5" s="1"/>
      <c r="N5" s="1"/>
      <c r="O5" s="1"/>
      <c r="P5" s="1"/>
      <c r="Q5" s="1"/>
      <c r="R5" s="1"/>
      <c r="S5" s="1"/>
      <c r="T5" s="1"/>
      <c r="U5" s="1"/>
      <c r="V5" s="1"/>
      <c r="W5" s="1"/>
      <c r="X5" s="1"/>
      <c r="Y5" s="1"/>
      <c r="Z5" s="1"/>
    </row>
    <row r="6" spans="1:26" ht="149.25" customHeight="1" x14ac:dyDescent="0.25">
      <c r="A6" s="2" t="s">
        <v>3</v>
      </c>
      <c r="B6" s="320" t="s">
        <v>4</v>
      </c>
      <c r="C6" s="321"/>
      <c r="D6" s="321"/>
      <c r="E6" s="321"/>
      <c r="F6" s="321"/>
      <c r="G6" s="322"/>
      <c r="H6" s="1"/>
      <c r="I6" s="1"/>
      <c r="J6" s="1"/>
      <c r="K6" s="1"/>
      <c r="L6" s="1"/>
      <c r="M6" s="1"/>
      <c r="N6" s="1"/>
      <c r="O6" s="1"/>
      <c r="P6" s="1"/>
      <c r="Q6" s="1"/>
      <c r="R6" s="1"/>
      <c r="S6" s="1"/>
      <c r="T6" s="1"/>
      <c r="U6" s="1"/>
      <c r="V6" s="1"/>
      <c r="W6" s="1"/>
      <c r="X6" s="1"/>
      <c r="Y6" s="1"/>
      <c r="Z6" s="1"/>
    </row>
    <row r="7" spans="1:26" ht="123" customHeight="1" x14ac:dyDescent="0.25">
      <c r="A7" s="2" t="s">
        <v>5</v>
      </c>
      <c r="B7" s="323" t="s">
        <v>6</v>
      </c>
      <c r="C7" s="321"/>
      <c r="D7" s="321"/>
      <c r="E7" s="321"/>
      <c r="F7" s="321"/>
      <c r="G7" s="322"/>
      <c r="H7" s="1"/>
      <c r="I7" s="1"/>
      <c r="J7" s="1"/>
      <c r="K7" s="1"/>
      <c r="L7" s="1"/>
      <c r="M7" s="1"/>
      <c r="N7" s="1"/>
      <c r="O7" s="1"/>
      <c r="P7" s="1"/>
      <c r="Q7" s="1"/>
      <c r="R7" s="1"/>
      <c r="S7" s="1"/>
      <c r="T7" s="1"/>
      <c r="U7" s="1"/>
      <c r="V7" s="1"/>
      <c r="W7" s="1"/>
      <c r="X7" s="1"/>
      <c r="Y7" s="1"/>
      <c r="Z7" s="1"/>
    </row>
    <row r="8" spans="1:26" ht="56.25" customHeight="1" x14ac:dyDescent="0.25">
      <c r="A8" s="2" t="s">
        <v>7</v>
      </c>
      <c r="B8" s="323" t="s">
        <v>8</v>
      </c>
      <c r="C8" s="321"/>
      <c r="D8" s="321"/>
      <c r="E8" s="321"/>
      <c r="F8" s="321"/>
      <c r="G8" s="322"/>
      <c r="H8" s="1"/>
      <c r="I8" s="1"/>
      <c r="J8" s="1"/>
      <c r="K8" s="1"/>
      <c r="L8" s="1"/>
      <c r="M8" s="1"/>
      <c r="N8" s="1"/>
      <c r="O8" s="1"/>
      <c r="P8" s="1"/>
      <c r="Q8" s="1"/>
      <c r="R8" s="1"/>
      <c r="S8" s="1"/>
      <c r="T8" s="1"/>
      <c r="U8" s="1"/>
      <c r="V8" s="1"/>
      <c r="W8" s="1"/>
      <c r="X8" s="1"/>
      <c r="Y8" s="1"/>
      <c r="Z8" s="1"/>
    </row>
    <row r="9" spans="1:26" ht="131.25" customHeight="1" x14ac:dyDescent="0.25">
      <c r="A9" s="2" t="s">
        <v>9</v>
      </c>
      <c r="B9" s="323" t="s">
        <v>10</v>
      </c>
      <c r="C9" s="321"/>
      <c r="D9" s="321"/>
      <c r="E9" s="321"/>
      <c r="F9" s="321"/>
      <c r="G9" s="322"/>
      <c r="H9" s="1"/>
      <c r="I9" s="1"/>
      <c r="J9" s="1"/>
      <c r="K9" s="1"/>
      <c r="L9" s="1"/>
      <c r="M9" s="1"/>
      <c r="N9" s="1"/>
      <c r="O9" s="1"/>
      <c r="P9" s="1"/>
      <c r="Q9" s="1"/>
      <c r="R9" s="1"/>
      <c r="S9" s="1"/>
      <c r="T9" s="1"/>
      <c r="U9" s="1"/>
      <c r="V9" s="1"/>
      <c r="W9" s="1"/>
      <c r="X9" s="1"/>
      <c r="Y9" s="1"/>
      <c r="Z9" s="1"/>
    </row>
    <row r="10" spans="1:26" ht="33" customHeight="1" x14ac:dyDescent="0.25">
      <c r="A10" s="2" t="s">
        <v>11</v>
      </c>
      <c r="B10" s="323" t="s">
        <v>12</v>
      </c>
      <c r="C10" s="321"/>
      <c r="D10" s="321"/>
      <c r="E10" s="321"/>
      <c r="F10" s="321"/>
      <c r="G10" s="322"/>
      <c r="H10" s="1"/>
      <c r="I10" s="1"/>
      <c r="J10" s="1"/>
      <c r="K10" s="1"/>
      <c r="L10" s="1"/>
      <c r="M10" s="1"/>
      <c r="N10" s="1"/>
      <c r="O10" s="1"/>
      <c r="P10" s="1"/>
      <c r="Q10" s="1"/>
      <c r="R10" s="1"/>
      <c r="S10" s="1"/>
      <c r="T10" s="1"/>
      <c r="U10" s="1"/>
      <c r="V10" s="1"/>
      <c r="W10" s="1"/>
      <c r="X10" s="1"/>
      <c r="Y10" s="1"/>
      <c r="Z10" s="1"/>
    </row>
    <row r="11" spans="1:26" ht="34.5" customHeight="1" x14ac:dyDescent="0.25">
      <c r="A11" s="2" t="s">
        <v>13</v>
      </c>
      <c r="B11" s="324" t="s">
        <v>14</v>
      </c>
      <c r="C11" s="321"/>
      <c r="D11" s="321"/>
      <c r="E11" s="321"/>
      <c r="F11" s="321"/>
      <c r="G11" s="322"/>
      <c r="H11" s="1"/>
      <c r="I11" s="1"/>
      <c r="J11" s="1"/>
      <c r="K11" s="1"/>
      <c r="L11" s="1"/>
      <c r="M11" s="1"/>
      <c r="N11" s="1"/>
      <c r="O11" s="1"/>
      <c r="P11" s="1"/>
      <c r="Q11" s="1"/>
      <c r="R11" s="1"/>
      <c r="S11" s="1"/>
      <c r="T11" s="1"/>
      <c r="U11" s="1"/>
      <c r="V11" s="1"/>
      <c r="W11" s="1"/>
      <c r="X11" s="1"/>
      <c r="Y11" s="1"/>
      <c r="Z11" s="1"/>
    </row>
    <row r="12" spans="1:26" ht="21" customHeight="1" x14ac:dyDescent="0.25">
      <c r="A12" s="325" t="s">
        <v>15</v>
      </c>
      <c r="B12" s="326" t="s">
        <v>16</v>
      </c>
      <c r="C12" s="322"/>
      <c r="D12" s="326" t="s">
        <v>17</v>
      </c>
      <c r="E12" s="322"/>
      <c r="F12" s="326" t="s">
        <v>18</v>
      </c>
      <c r="G12" s="322"/>
      <c r="H12" s="1"/>
      <c r="I12" s="1"/>
      <c r="J12" s="1"/>
      <c r="K12" s="1"/>
      <c r="L12" s="1"/>
      <c r="M12" s="1"/>
      <c r="N12" s="1"/>
      <c r="O12" s="1"/>
      <c r="P12" s="1"/>
      <c r="Q12" s="1"/>
      <c r="R12" s="1"/>
      <c r="S12" s="1"/>
      <c r="T12" s="1"/>
      <c r="U12" s="1"/>
      <c r="V12" s="1"/>
      <c r="W12" s="1"/>
      <c r="X12" s="1"/>
      <c r="Y12" s="1"/>
      <c r="Z12" s="1"/>
    </row>
    <row r="13" spans="1:26" ht="23.25" customHeight="1" x14ac:dyDescent="0.25">
      <c r="A13" s="309"/>
      <c r="B13" s="3" t="s">
        <v>19</v>
      </c>
      <c r="C13" s="4" t="s">
        <v>20</v>
      </c>
      <c r="D13" s="3" t="s">
        <v>19</v>
      </c>
      <c r="E13" s="4" t="s">
        <v>20</v>
      </c>
      <c r="F13" s="3" t="s">
        <v>19</v>
      </c>
      <c r="G13" s="4" t="s">
        <v>20</v>
      </c>
      <c r="H13" s="1"/>
      <c r="I13" s="1"/>
      <c r="J13" s="1"/>
      <c r="K13" s="1"/>
      <c r="L13" s="1"/>
      <c r="M13" s="1"/>
      <c r="N13" s="1"/>
      <c r="O13" s="1"/>
      <c r="P13" s="1"/>
      <c r="Q13" s="1"/>
      <c r="R13" s="1"/>
      <c r="S13" s="1"/>
      <c r="T13" s="1"/>
      <c r="U13" s="1"/>
      <c r="V13" s="1"/>
      <c r="W13" s="1"/>
      <c r="X13" s="1"/>
      <c r="Y13" s="1"/>
      <c r="Z13" s="1"/>
    </row>
    <row r="14" spans="1:26" ht="20.25" customHeight="1" x14ac:dyDescent="0.25">
      <c r="A14" s="310"/>
      <c r="B14" s="5" t="s">
        <v>21</v>
      </c>
      <c r="C14" s="6" t="s">
        <v>22</v>
      </c>
      <c r="D14" s="6" t="s">
        <v>23</v>
      </c>
      <c r="E14" s="6" t="s">
        <v>24</v>
      </c>
      <c r="F14" s="6" t="s">
        <v>25</v>
      </c>
      <c r="G14" s="6" t="s">
        <v>26</v>
      </c>
      <c r="H14" s="1"/>
      <c r="I14" s="1"/>
      <c r="J14" s="1"/>
      <c r="K14" s="1"/>
      <c r="L14" s="1"/>
      <c r="M14" s="1"/>
      <c r="N14" s="1"/>
      <c r="O14" s="1"/>
      <c r="P14" s="1"/>
      <c r="Q14" s="1"/>
      <c r="R14" s="1"/>
      <c r="S14" s="1"/>
      <c r="T14" s="1"/>
      <c r="U14" s="1"/>
      <c r="V14" s="1"/>
      <c r="W14" s="1"/>
      <c r="X14" s="1"/>
      <c r="Y14" s="1"/>
      <c r="Z14" s="1"/>
    </row>
    <row r="15" spans="1:26" ht="22.5" customHeight="1" x14ac:dyDescent="0.25">
      <c r="A15" s="2" t="s">
        <v>27</v>
      </c>
      <c r="B15" s="327" t="s">
        <v>28</v>
      </c>
      <c r="C15" s="322"/>
      <c r="D15" s="327" t="s">
        <v>29</v>
      </c>
      <c r="E15" s="322"/>
      <c r="F15" s="327" t="s">
        <v>30</v>
      </c>
      <c r="G15" s="322"/>
      <c r="H15" s="1"/>
      <c r="I15" s="1"/>
      <c r="J15" s="1"/>
      <c r="K15" s="1"/>
      <c r="L15" s="1"/>
      <c r="M15" s="1"/>
      <c r="N15" s="1"/>
      <c r="O15" s="1"/>
      <c r="P15" s="1"/>
      <c r="Q15" s="1"/>
      <c r="R15" s="1"/>
      <c r="S15" s="1"/>
      <c r="T15" s="1"/>
      <c r="U15" s="1"/>
      <c r="V15" s="1"/>
      <c r="W15" s="1"/>
      <c r="X15" s="1"/>
      <c r="Y15" s="1"/>
      <c r="Z15" s="1"/>
    </row>
    <row r="16" spans="1:26" ht="26.25" customHeight="1" x14ac:dyDescent="0.3">
      <c r="A16" s="2" t="s">
        <v>31</v>
      </c>
      <c r="B16" s="7" t="s">
        <v>32</v>
      </c>
      <c r="C16" s="8"/>
      <c r="D16" s="3" t="s">
        <v>33</v>
      </c>
      <c r="E16" s="329" t="s">
        <v>34</v>
      </c>
      <c r="F16" s="321"/>
      <c r="G16" s="322"/>
      <c r="H16" s="1"/>
      <c r="I16" s="1"/>
      <c r="J16" s="1"/>
      <c r="K16" s="1"/>
      <c r="L16" s="1"/>
      <c r="M16" s="1"/>
      <c r="N16" s="1"/>
      <c r="O16" s="1"/>
      <c r="P16" s="1"/>
      <c r="Q16" s="1"/>
      <c r="R16" s="1"/>
      <c r="S16" s="1"/>
      <c r="T16" s="1"/>
      <c r="U16" s="1"/>
      <c r="V16" s="1"/>
      <c r="W16" s="1"/>
      <c r="X16" s="1"/>
      <c r="Y16" s="1"/>
      <c r="Z16" s="1"/>
    </row>
    <row r="17" spans="1:26" ht="26.25" customHeight="1" x14ac:dyDescent="0.25">
      <c r="A17" s="2" t="s">
        <v>35</v>
      </c>
      <c r="B17" s="327">
        <v>45350</v>
      </c>
      <c r="C17" s="322"/>
      <c r="D17" s="3" t="s">
        <v>36</v>
      </c>
      <c r="E17" s="329" t="s">
        <v>37</v>
      </c>
      <c r="F17" s="321"/>
      <c r="G17" s="322"/>
      <c r="H17" s="1"/>
      <c r="I17" s="1"/>
      <c r="J17" s="1"/>
      <c r="K17" s="1"/>
      <c r="L17" s="1"/>
      <c r="M17" s="1"/>
      <c r="N17" s="1"/>
      <c r="O17" s="1"/>
      <c r="P17" s="1"/>
      <c r="Q17" s="1"/>
      <c r="R17" s="1"/>
      <c r="S17" s="1"/>
      <c r="T17" s="1"/>
      <c r="U17" s="1"/>
      <c r="V17" s="1"/>
      <c r="W17" s="1"/>
      <c r="X17" s="1"/>
      <c r="Y17" s="1"/>
      <c r="Z17" s="1"/>
    </row>
    <row r="18" spans="1:26" ht="75" customHeight="1" x14ac:dyDescent="0.25">
      <c r="A18" s="9" t="s">
        <v>38</v>
      </c>
      <c r="B18" s="328" t="s">
        <v>39</v>
      </c>
      <c r="C18" s="321"/>
      <c r="D18" s="321"/>
      <c r="E18" s="321"/>
      <c r="F18" s="321"/>
      <c r="G18" s="322"/>
      <c r="H18" s="1"/>
      <c r="I18" s="1"/>
      <c r="J18" s="1"/>
      <c r="K18" s="1"/>
      <c r="L18" s="1"/>
      <c r="M18" s="1"/>
      <c r="N18" s="1"/>
      <c r="O18" s="1"/>
      <c r="P18" s="1"/>
      <c r="Q18" s="1"/>
      <c r="R18" s="1"/>
      <c r="S18" s="1"/>
      <c r="T18" s="1"/>
      <c r="U18" s="1"/>
      <c r="V18" s="1"/>
      <c r="W18" s="1"/>
      <c r="X18" s="1"/>
      <c r="Y18" s="1"/>
      <c r="Z18" s="1"/>
    </row>
    <row r="19" spans="1:26" ht="26.25" customHeight="1" x14ac:dyDescent="0.3">
      <c r="A19" s="2" t="s">
        <v>35</v>
      </c>
      <c r="B19" s="327"/>
      <c r="C19" s="322"/>
      <c r="D19" s="3" t="s">
        <v>36</v>
      </c>
      <c r="E19" s="8"/>
      <c r="F19" s="8"/>
      <c r="G19" s="10"/>
      <c r="H19" s="1"/>
      <c r="I19" s="1"/>
      <c r="J19" s="1"/>
      <c r="K19" s="1"/>
      <c r="L19" s="1"/>
      <c r="M19" s="1"/>
      <c r="N19" s="1"/>
      <c r="O19" s="1"/>
      <c r="P19" s="1"/>
      <c r="Q19" s="1"/>
      <c r="R19" s="1"/>
      <c r="S19" s="1"/>
      <c r="T19" s="1"/>
      <c r="U19" s="1"/>
      <c r="V19" s="1"/>
      <c r="W19" s="1"/>
      <c r="X19" s="1"/>
      <c r="Y19" s="1"/>
      <c r="Z19" s="1"/>
    </row>
    <row r="20" spans="1:26" ht="83.25" customHeight="1" x14ac:dyDescent="0.25">
      <c r="A20" s="9" t="s">
        <v>38</v>
      </c>
      <c r="B20" s="328"/>
      <c r="C20" s="321"/>
      <c r="D20" s="321"/>
      <c r="E20" s="321"/>
      <c r="F20" s="321"/>
      <c r="G20" s="322"/>
      <c r="H20" s="1"/>
      <c r="I20" s="1"/>
      <c r="J20" s="1"/>
      <c r="K20" s="1"/>
      <c r="L20" s="1"/>
      <c r="M20" s="1"/>
      <c r="N20" s="1"/>
      <c r="O20" s="1"/>
      <c r="P20" s="1"/>
      <c r="Q20" s="1"/>
      <c r="R20" s="1"/>
      <c r="S20" s="1"/>
      <c r="T20" s="1"/>
      <c r="U20" s="1"/>
      <c r="V20" s="1"/>
      <c r="W20" s="1"/>
      <c r="X20" s="1"/>
      <c r="Y20" s="1"/>
      <c r="Z20" s="1"/>
    </row>
    <row r="21" spans="1:26" ht="26.25" customHeight="1" x14ac:dyDescent="0.3">
      <c r="A21" s="2" t="s">
        <v>35</v>
      </c>
      <c r="B21" s="7"/>
      <c r="C21" s="8"/>
      <c r="D21" s="3" t="s">
        <v>36</v>
      </c>
      <c r="E21" s="8"/>
      <c r="F21" s="8"/>
      <c r="G21" s="10"/>
      <c r="H21" s="1"/>
      <c r="I21" s="1"/>
      <c r="J21" s="1"/>
      <c r="K21" s="1"/>
      <c r="L21" s="1"/>
      <c r="M21" s="1"/>
      <c r="N21" s="1"/>
      <c r="O21" s="1"/>
      <c r="P21" s="1"/>
      <c r="Q21" s="1"/>
      <c r="R21" s="1"/>
      <c r="S21" s="1"/>
      <c r="T21" s="1"/>
      <c r="U21" s="1"/>
      <c r="V21" s="1"/>
      <c r="W21" s="1"/>
      <c r="X21" s="1"/>
      <c r="Y21" s="1"/>
      <c r="Z21" s="1"/>
    </row>
    <row r="22" spans="1:26" ht="82.5" customHeight="1" x14ac:dyDescent="0.25">
      <c r="A22" s="9" t="s">
        <v>38</v>
      </c>
      <c r="B22" s="328"/>
      <c r="C22" s="321"/>
      <c r="D22" s="321"/>
      <c r="E22" s="321"/>
      <c r="F22" s="321"/>
      <c r="G22" s="322"/>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3">
    <mergeCell ref="B15:C15"/>
    <mergeCell ref="B20:G20"/>
    <mergeCell ref="B22:G22"/>
    <mergeCell ref="D15:E15"/>
    <mergeCell ref="F15:G15"/>
    <mergeCell ref="E16:G16"/>
    <mergeCell ref="B17:C17"/>
    <mergeCell ref="E17:G17"/>
    <mergeCell ref="B18:G18"/>
    <mergeCell ref="B19:C19"/>
    <mergeCell ref="B8:G8"/>
    <mergeCell ref="B9:G9"/>
    <mergeCell ref="B10:G10"/>
    <mergeCell ref="B11:G11"/>
    <mergeCell ref="A12:A14"/>
    <mergeCell ref="B12:C12"/>
    <mergeCell ref="D12:E12"/>
    <mergeCell ref="F12:G12"/>
    <mergeCell ref="A1:A4"/>
    <mergeCell ref="B1:G4"/>
    <mergeCell ref="B5:G5"/>
    <mergeCell ref="B6:G6"/>
    <mergeCell ref="B7:G7"/>
  </mergeCells>
  <pageMargins left="0.7" right="0.7" top="0.75" bottom="0.75" header="0" footer="0"/>
  <pageSetup scale="78"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B1000"/>
  <sheetViews>
    <sheetView showGridLines="0" workbookViewId="0"/>
  </sheetViews>
  <sheetFormatPr baseColWidth="10" defaultColWidth="12.625" defaultRowHeight="15" customHeight="1" x14ac:dyDescent="0.2"/>
  <cols>
    <col min="1" max="1" width="22.125" customWidth="1"/>
    <col min="2" max="2" width="5.25" customWidth="1"/>
    <col min="3" max="3" width="36.375" customWidth="1"/>
    <col min="4" max="4" width="30.125" customWidth="1"/>
    <col min="5" max="6" width="22.75" customWidth="1"/>
    <col min="7" max="7" width="26.875" customWidth="1"/>
    <col min="8" max="8" width="8.375" customWidth="1"/>
    <col min="9" max="9" width="35.25" customWidth="1"/>
    <col min="10" max="10" width="23.75" customWidth="1"/>
    <col min="11" max="11" width="28.875" customWidth="1"/>
    <col min="12" max="12" width="8.375" customWidth="1"/>
    <col min="13" max="13" width="32.125" customWidth="1"/>
    <col min="14" max="14" width="25.75" customWidth="1"/>
    <col min="15" max="15" width="8.375" customWidth="1"/>
    <col min="16" max="16" width="41.75" customWidth="1"/>
    <col min="17" max="17" width="28.875" customWidth="1"/>
    <col min="18" max="18" width="30.375" customWidth="1"/>
    <col min="19" max="19" width="8.375" customWidth="1"/>
    <col min="20" max="20" width="30.25" customWidth="1"/>
    <col min="21" max="21" width="25.5" customWidth="1"/>
    <col min="22" max="22" width="8.375" customWidth="1"/>
    <col min="23" max="24" width="34.875" customWidth="1"/>
    <col min="25" max="25" width="30.625" customWidth="1"/>
    <col min="26" max="26" width="8.375" customWidth="1"/>
    <col min="27" max="27" width="28" customWidth="1"/>
    <col min="28" max="28" width="25.375" customWidth="1"/>
  </cols>
  <sheetData>
    <row r="1" spans="1:28" ht="21.75" customHeight="1" x14ac:dyDescent="0.2">
      <c r="A1" s="338" t="s">
        <v>742</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41</v>
      </c>
      <c r="B2" s="344" t="s">
        <v>42</v>
      </c>
      <c r="C2" s="344" t="s">
        <v>43</v>
      </c>
      <c r="D2" s="344" t="s">
        <v>44</v>
      </c>
      <c r="E2" s="341" t="s">
        <v>45</v>
      </c>
      <c r="F2" s="341" t="s">
        <v>46</v>
      </c>
      <c r="G2" s="359" t="s">
        <v>247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267.75" x14ac:dyDescent="0.2">
      <c r="A5" s="371" t="s">
        <v>743</v>
      </c>
      <c r="B5" s="184">
        <v>1.1000000000000001</v>
      </c>
      <c r="C5" s="19" t="s">
        <v>744</v>
      </c>
      <c r="D5" s="19" t="s">
        <v>745</v>
      </c>
      <c r="E5" s="19" t="s">
        <v>746</v>
      </c>
      <c r="F5" s="19" t="s">
        <v>108</v>
      </c>
      <c r="G5" s="22" t="s">
        <v>87</v>
      </c>
      <c r="H5" s="38">
        <v>0.3</v>
      </c>
      <c r="I5" s="24" t="s">
        <v>747</v>
      </c>
      <c r="J5" s="24" t="s">
        <v>748</v>
      </c>
      <c r="K5" s="24" t="s">
        <v>749</v>
      </c>
      <c r="L5" s="48">
        <v>0</v>
      </c>
      <c r="M5" s="237" t="s">
        <v>750</v>
      </c>
      <c r="N5" s="77" t="s">
        <v>751</v>
      </c>
      <c r="O5" s="239"/>
      <c r="P5" s="29"/>
      <c r="Q5" s="29"/>
      <c r="R5" s="29"/>
      <c r="S5" s="151"/>
      <c r="T5" s="240"/>
      <c r="U5" s="129"/>
      <c r="V5" s="239"/>
      <c r="W5" s="29"/>
      <c r="X5" s="29"/>
      <c r="Y5" s="29"/>
      <c r="Z5" s="151"/>
      <c r="AA5" s="240"/>
      <c r="AB5" s="129"/>
    </row>
    <row r="6" spans="1:28" ht="99.75" x14ac:dyDescent="0.2">
      <c r="A6" s="342"/>
      <c r="B6" s="184">
        <v>1.2</v>
      </c>
      <c r="C6" s="19" t="s">
        <v>752</v>
      </c>
      <c r="D6" s="19" t="s">
        <v>753</v>
      </c>
      <c r="E6" s="19" t="s">
        <v>64</v>
      </c>
      <c r="F6" s="19" t="s">
        <v>75</v>
      </c>
      <c r="G6" s="22" t="s">
        <v>226</v>
      </c>
      <c r="H6" s="38">
        <v>0</v>
      </c>
      <c r="I6" s="24" t="s">
        <v>754</v>
      </c>
      <c r="J6" s="175" t="s">
        <v>110</v>
      </c>
      <c r="K6" s="24" t="s">
        <v>111</v>
      </c>
      <c r="L6" s="151">
        <v>0</v>
      </c>
      <c r="M6" s="237" t="s">
        <v>755</v>
      </c>
      <c r="N6" s="129" t="s">
        <v>164</v>
      </c>
      <c r="O6" s="239"/>
      <c r="P6" s="29"/>
      <c r="Q6" s="29"/>
      <c r="R6" s="29"/>
      <c r="S6" s="151"/>
      <c r="T6" s="240"/>
      <c r="U6" s="129"/>
      <c r="V6" s="239"/>
      <c r="W6" s="29"/>
      <c r="X6" s="29"/>
      <c r="Y6" s="29"/>
      <c r="Z6" s="151"/>
      <c r="AA6" s="240"/>
      <c r="AB6" s="129"/>
    </row>
    <row r="7" spans="1:28" ht="85.5" x14ac:dyDescent="0.2">
      <c r="A7" s="343"/>
      <c r="B7" s="184">
        <v>1.3</v>
      </c>
      <c r="C7" s="19" t="s">
        <v>756</v>
      </c>
      <c r="D7" s="19" t="s">
        <v>757</v>
      </c>
      <c r="E7" s="19" t="s">
        <v>746</v>
      </c>
      <c r="F7" s="19" t="s">
        <v>96</v>
      </c>
      <c r="G7" s="22" t="s">
        <v>87</v>
      </c>
      <c r="H7" s="38">
        <v>0</v>
      </c>
      <c r="I7" s="24" t="s">
        <v>363</v>
      </c>
      <c r="J7" s="175" t="s">
        <v>110</v>
      </c>
      <c r="K7" s="24" t="s">
        <v>111</v>
      </c>
      <c r="L7" s="151">
        <v>0</v>
      </c>
      <c r="M7" s="237" t="s">
        <v>758</v>
      </c>
      <c r="N7" s="129" t="s">
        <v>164</v>
      </c>
      <c r="O7" s="239"/>
      <c r="P7" s="29"/>
      <c r="Q7" s="29"/>
      <c r="R7" s="29"/>
      <c r="S7" s="151"/>
      <c r="T7" s="240"/>
      <c r="U7" s="129"/>
      <c r="V7" s="239"/>
      <c r="W7" s="29"/>
      <c r="X7" s="29"/>
      <c r="Y7" s="29"/>
      <c r="Z7" s="151"/>
      <c r="AA7" s="240"/>
      <c r="AB7" s="129"/>
    </row>
    <row r="8" spans="1:28" ht="83.25" x14ac:dyDescent="0.2">
      <c r="A8" s="371" t="s">
        <v>759</v>
      </c>
      <c r="B8" s="184" t="s">
        <v>760</v>
      </c>
      <c r="C8" s="19" t="s">
        <v>761</v>
      </c>
      <c r="D8" s="19" t="s">
        <v>692</v>
      </c>
      <c r="E8" s="19" t="s">
        <v>762</v>
      </c>
      <c r="F8" s="19" t="s">
        <v>763</v>
      </c>
      <c r="G8" s="22" t="s">
        <v>87</v>
      </c>
      <c r="H8" s="38">
        <v>0</v>
      </c>
      <c r="I8" s="24" t="s">
        <v>363</v>
      </c>
      <c r="J8" s="175" t="s">
        <v>110</v>
      </c>
      <c r="K8" s="24" t="s">
        <v>111</v>
      </c>
      <c r="L8" s="151">
        <v>0</v>
      </c>
      <c r="M8" s="237" t="s">
        <v>764</v>
      </c>
      <c r="N8" s="129" t="s">
        <v>164</v>
      </c>
      <c r="O8" s="239"/>
      <c r="P8" s="29"/>
      <c r="Q8" s="29"/>
      <c r="R8" s="29"/>
      <c r="S8" s="151"/>
      <c r="T8" s="240"/>
      <c r="U8" s="129"/>
      <c r="V8" s="239"/>
      <c r="W8" s="29"/>
      <c r="X8" s="29"/>
      <c r="Y8" s="29"/>
      <c r="Z8" s="151"/>
      <c r="AA8" s="240"/>
      <c r="AB8" s="129"/>
    </row>
    <row r="9" spans="1:28" ht="83.25" x14ac:dyDescent="0.2">
      <c r="A9" s="343"/>
      <c r="B9" s="184" t="s">
        <v>765</v>
      </c>
      <c r="C9" s="19" t="s">
        <v>766</v>
      </c>
      <c r="D9" s="19" t="s">
        <v>767</v>
      </c>
      <c r="E9" s="19" t="s">
        <v>768</v>
      </c>
      <c r="F9" s="19" t="s">
        <v>64</v>
      </c>
      <c r="G9" s="22" t="s">
        <v>87</v>
      </c>
      <c r="H9" s="38">
        <v>0</v>
      </c>
      <c r="I9" s="24" t="s">
        <v>463</v>
      </c>
      <c r="J9" s="175" t="s">
        <v>110</v>
      </c>
      <c r="K9" s="24" t="s">
        <v>111</v>
      </c>
      <c r="L9" s="151">
        <v>0</v>
      </c>
      <c r="M9" s="237" t="s">
        <v>769</v>
      </c>
      <c r="N9" s="129" t="s">
        <v>164</v>
      </c>
      <c r="O9" s="239"/>
      <c r="P9" s="29"/>
      <c r="Q9" s="29"/>
      <c r="R9" s="29"/>
      <c r="S9" s="151"/>
      <c r="T9" s="240"/>
      <c r="U9" s="129"/>
      <c r="V9" s="239"/>
      <c r="W9" s="29"/>
      <c r="X9" s="29"/>
      <c r="Y9" s="29"/>
      <c r="Z9" s="151"/>
      <c r="AA9" s="240"/>
      <c r="AB9" s="129"/>
    </row>
    <row r="10" spans="1:28" ht="85.5" x14ac:dyDescent="0.2">
      <c r="A10" s="371" t="s">
        <v>770</v>
      </c>
      <c r="B10" s="184">
        <v>5.0999999999999996</v>
      </c>
      <c r="C10" s="19" t="s">
        <v>771</v>
      </c>
      <c r="D10" s="19" t="s">
        <v>772</v>
      </c>
      <c r="E10" s="19" t="s">
        <v>746</v>
      </c>
      <c r="F10" s="19" t="s">
        <v>96</v>
      </c>
      <c r="G10" s="22" t="s">
        <v>87</v>
      </c>
      <c r="H10" s="38">
        <v>0</v>
      </c>
      <c r="I10" s="24" t="s">
        <v>221</v>
      </c>
      <c r="J10" s="175" t="s">
        <v>110</v>
      </c>
      <c r="K10" s="24" t="s">
        <v>111</v>
      </c>
      <c r="L10" s="151">
        <v>0</v>
      </c>
      <c r="M10" s="237" t="s">
        <v>773</v>
      </c>
      <c r="N10" s="129" t="s">
        <v>164</v>
      </c>
      <c r="O10" s="239"/>
      <c r="P10" s="29"/>
      <c r="Q10" s="29"/>
      <c r="R10" s="29"/>
      <c r="S10" s="151"/>
      <c r="T10" s="240"/>
      <c r="U10" s="129"/>
      <c r="V10" s="239"/>
      <c r="W10" s="29"/>
      <c r="X10" s="29"/>
      <c r="Y10" s="29"/>
      <c r="Z10" s="151"/>
      <c r="AA10" s="240"/>
      <c r="AB10" s="129"/>
    </row>
    <row r="11" spans="1:28" ht="85.5" x14ac:dyDescent="0.2">
      <c r="A11" s="342"/>
      <c r="B11" s="184">
        <v>5.2</v>
      </c>
      <c r="C11" s="134" t="s">
        <v>774</v>
      </c>
      <c r="D11" s="19" t="s">
        <v>775</v>
      </c>
      <c r="E11" s="19" t="s">
        <v>75</v>
      </c>
      <c r="F11" s="19" t="s">
        <v>673</v>
      </c>
      <c r="G11" s="22" t="s">
        <v>87</v>
      </c>
      <c r="H11" s="38">
        <v>0</v>
      </c>
      <c r="I11" s="24" t="s">
        <v>776</v>
      </c>
      <c r="J11" s="175" t="s">
        <v>110</v>
      </c>
      <c r="K11" s="24" t="s">
        <v>111</v>
      </c>
      <c r="L11" s="151">
        <v>0</v>
      </c>
      <c r="M11" s="237" t="s">
        <v>777</v>
      </c>
      <c r="N11" s="129" t="s">
        <v>164</v>
      </c>
      <c r="O11" s="239"/>
      <c r="P11" s="29"/>
      <c r="Q11" s="29"/>
      <c r="R11" s="29"/>
      <c r="S11" s="151"/>
      <c r="T11" s="29"/>
      <c r="U11" s="249"/>
      <c r="V11" s="239"/>
      <c r="W11" s="29"/>
      <c r="X11" s="29"/>
      <c r="Y11" s="29"/>
      <c r="Z11" s="151"/>
      <c r="AA11" s="29"/>
      <c r="AB11" s="249"/>
    </row>
    <row r="12" spans="1:28" ht="85.5" x14ac:dyDescent="0.2">
      <c r="A12" s="342"/>
      <c r="B12" s="184">
        <v>5.3</v>
      </c>
      <c r="C12" s="134" t="s">
        <v>778</v>
      </c>
      <c r="D12" s="19" t="s">
        <v>779</v>
      </c>
      <c r="E12" s="19" t="s">
        <v>484</v>
      </c>
      <c r="F12" s="19" t="s">
        <v>64</v>
      </c>
      <c r="G12" s="22" t="s">
        <v>87</v>
      </c>
      <c r="H12" s="38">
        <v>0</v>
      </c>
      <c r="I12" s="24" t="s">
        <v>463</v>
      </c>
      <c r="J12" s="175" t="s">
        <v>110</v>
      </c>
      <c r="K12" s="24" t="s">
        <v>111</v>
      </c>
      <c r="L12" s="151">
        <v>0</v>
      </c>
      <c r="M12" s="237" t="s">
        <v>780</v>
      </c>
      <c r="N12" s="129" t="s">
        <v>164</v>
      </c>
      <c r="O12" s="239"/>
      <c r="P12" s="29"/>
      <c r="Q12" s="29"/>
      <c r="R12" s="29"/>
      <c r="S12" s="151"/>
      <c r="T12" s="29"/>
      <c r="U12" s="32"/>
      <c r="V12" s="239"/>
      <c r="W12" s="29"/>
      <c r="X12" s="29"/>
      <c r="Y12" s="29"/>
      <c r="Z12" s="151"/>
      <c r="AA12" s="29"/>
      <c r="AB12" s="32"/>
    </row>
    <row r="13" spans="1:28" ht="156.75" x14ac:dyDescent="0.2">
      <c r="A13" s="343"/>
      <c r="B13" s="184">
        <v>5.4</v>
      </c>
      <c r="C13" s="134" t="s">
        <v>781</v>
      </c>
      <c r="D13" s="19" t="s">
        <v>782</v>
      </c>
      <c r="E13" s="19" t="s">
        <v>484</v>
      </c>
      <c r="F13" s="19" t="s">
        <v>64</v>
      </c>
      <c r="G13" s="22" t="s">
        <v>87</v>
      </c>
      <c r="H13" s="38">
        <v>0</v>
      </c>
      <c r="I13" s="24" t="s">
        <v>463</v>
      </c>
      <c r="J13" s="175" t="s">
        <v>110</v>
      </c>
      <c r="K13" s="24" t="s">
        <v>111</v>
      </c>
      <c r="L13" s="151">
        <v>0</v>
      </c>
      <c r="M13" s="237" t="s">
        <v>783</v>
      </c>
      <c r="N13" s="129" t="s">
        <v>164</v>
      </c>
      <c r="O13" s="264"/>
      <c r="P13" s="156"/>
      <c r="Q13" s="156"/>
      <c r="R13" s="156"/>
      <c r="S13" s="157"/>
      <c r="T13" s="156"/>
      <c r="U13" s="32"/>
      <c r="V13" s="264"/>
      <c r="W13" s="156"/>
      <c r="X13" s="156"/>
      <c r="Y13" s="156"/>
      <c r="Z13" s="157"/>
      <c r="AA13" s="156"/>
      <c r="AB13" s="32"/>
    </row>
    <row r="14" spans="1:28" ht="78" customHeight="1" x14ac:dyDescent="0.2">
      <c r="A14" s="18" t="s">
        <v>784</v>
      </c>
      <c r="B14" s="251">
        <v>6.1</v>
      </c>
      <c r="C14" s="19" t="s">
        <v>785</v>
      </c>
      <c r="D14" s="19" t="s">
        <v>772</v>
      </c>
      <c r="E14" s="19" t="s">
        <v>786</v>
      </c>
      <c r="F14" s="19"/>
      <c r="G14" s="22" t="s">
        <v>87</v>
      </c>
      <c r="H14" s="265">
        <v>0</v>
      </c>
      <c r="I14" s="253" t="s">
        <v>463</v>
      </c>
      <c r="J14" s="253" t="s">
        <v>110</v>
      </c>
      <c r="K14" s="101" t="s">
        <v>111</v>
      </c>
      <c r="L14" s="261">
        <v>0</v>
      </c>
      <c r="M14" s="266" t="s">
        <v>787</v>
      </c>
      <c r="N14" s="267" t="s">
        <v>164</v>
      </c>
      <c r="O14" s="268"/>
      <c r="P14" s="259"/>
      <c r="Q14" s="260"/>
      <c r="R14" s="106"/>
      <c r="S14" s="261"/>
      <c r="T14" s="262"/>
      <c r="U14" s="32"/>
      <c r="V14" s="268"/>
      <c r="W14" s="259"/>
      <c r="X14" s="260"/>
      <c r="Y14" s="106"/>
      <c r="Z14" s="261"/>
      <c r="AA14" s="262"/>
      <c r="AB14" s="32"/>
    </row>
    <row r="15" spans="1:28" ht="45" customHeight="1" x14ac:dyDescent="0.3">
      <c r="A15" s="161"/>
      <c r="B15" s="161"/>
      <c r="C15" s="161"/>
      <c r="D15" s="161"/>
      <c r="E15" s="161"/>
      <c r="F15" s="161"/>
      <c r="G15" s="159" t="s">
        <v>165</v>
      </c>
      <c r="H15" s="207">
        <f>IFERROR(AVERAGE(H5:H14),"")</f>
        <v>0.03</v>
      </c>
      <c r="I15" s="206"/>
      <c r="J15" s="206"/>
      <c r="K15" s="159" t="s">
        <v>166</v>
      </c>
      <c r="L15" s="269">
        <f>IFERROR(AVERAGE(L5:L14),"")</f>
        <v>0</v>
      </c>
      <c r="M15" s="161"/>
      <c r="N15" s="270" t="s">
        <v>165</v>
      </c>
      <c r="O15" s="207" t="str">
        <f>IFERROR(AVERAGE(O5:O14),"")</f>
        <v/>
      </c>
      <c r="P15" s="206"/>
      <c r="Q15" s="206"/>
      <c r="R15" s="159" t="s">
        <v>166</v>
      </c>
      <c r="S15" s="207" t="str">
        <f>IFERROR(AVERAGE(S5:S14),"")</f>
        <v/>
      </c>
      <c r="T15" s="161"/>
      <c r="U15" s="159" t="s">
        <v>165</v>
      </c>
      <c r="V15" s="207" t="str">
        <f>IFERROR(AVERAGE(V5:V14),"")</f>
        <v/>
      </c>
      <c r="W15" s="206"/>
      <c r="X15" s="206"/>
      <c r="Y15" s="159" t="s">
        <v>166</v>
      </c>
      <c r="Z15" s="207" t="str">
        <f>IFERROR(AVERAGE(Z5:Z14),"")</f>
        <v/>
      </c>
      <c r="AA15" s="161"/>
      <c r="AB15" s="159" t="s">
        <v>165</v>
      </c>
    </row>
    <row r="16" spans="1:28" ht="45" customHeight="1" x14ac:dyDescent="0.3">
      <c r="A16" s="161"/>
      <c r="B16" s="161"/>
      <c r="C16" s="161"/>
      <c r="D16" s="161"/>
      <c r="E16" s="161"/>
      <c r="F16" s="161"/>
      <c r="G16" s="161"/>
      <c r="H16" s="161"/>
      <c r="I16" s="161"/>
      <c r="J16" s="161"/>
      <c r="K16" s="161"/>
      <c r="L16" s="161"/>
      <c r="M16" s="161"/>
      <c r="N16" s="161"/>
      <c r="O16" s="161"/>
      <c r="P16" s="161"/>
      <c r="Q16" s="206"/>
      <c r="R16" s="206"/>
      <c r="S16" s="206"/>
      <c r="T16" s="161"/>
      <c r="U16" s="206"/>
      <c r="V16" s="206"/>
      <c r="W16" s="206"/>
      <c r="X16" s="206"/>
      <c r="Y16" s="161"/>
      <c r="Z16" s="161"/>
      <c r="AA16" s="161"/>
      <c r="AB16" s="161"/>
    </row>
    <row r="17" spans="1:28" ht="12" customHeight="1" x14ac:dyDescent="0.3">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row>
    <row r="18" spans="1:28" ht="12" customHeight="1" x14ac:dyDescent="0.3">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row>
    <row r="19" spans="1:28" ht="12" customHeight="1" x14ac:dyDescent="0.3">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row>
    <row r="20" spans="1:28" ht="18.75" customHeight="1" x14ac:dyDescent="0.3">
      <c r="A20" s="161"/>
      <c r="B20" s="161"/>
      <c r="C20" s="161"/>
      <c r="D20" s="161"/>
      <c r="E20" s="161"/>
      <c r="F20" s="161"/>
      <c r="G20" s="161"/>
      <c r="H20" s="369" t="s">
        <v>167</v>
      </c>
      <c r="I20" s="347"/>
      <c r="J20" s="351" t="s">
        <v>788</v>
      </c>
      <c r="K20" s="352"/>
      <c r="L20" s="352"/>
      <c r="M20" s="352"/>
      <c r="N20" s="353"/>
      <c r="O20" s="369" t="s">
        <v>169</v>
      </c>
      <c r="P20" s="347"/>
      <c r="Q20" s="351"/>
      <c r="R20" s="352"/>
      <c r="S20" s="352"/>
      <c r="T20" s="352"/>
      <c r="U20" s="353"/>
      <c r="V20" s="369" t="s">
        <v>170</v>
      </c>
      <c r="W20" s="347"/>
      <c r="X20" s="351"/>
      <c r="Y20" s="352"/>
      <c r="Z20" s="352"/>
      <c r="AA20" s="352"/>
      <c r="AB20" s="353"/>
    </row>
    <row r="21" spans="1:28" ht="18.75" customHeight="1" x14ac:dyDescent="0.3">
      <c r="A21" s="161"/>
      <c r="B21" s="161"/>
      <c r="C21" s="161"/>
      <c r="D21" s="161"/>
      <c r="E21" s="161"/>
      <c r="F21" s="161"/>
      <c r="G21" s="161"/>
      <c r="H21" s="348"/>
      <c r="I21" s="316"/>
      <c r="J21" s="314"/>
      <c r="K21" s="315"/>
      <c r="L21" s="315"/>
      <c r="M21" s="315"/>
      <c r="N21" s="354"/>
      <c r="O21" s="348"/>
      <c r="P21" s="316"/>
      <c r="Q21" s="314"/>
      <c r="R21" s="315"/>
      <c r="S21" s="315"/>
      <c r="T21" s="315"/>
      <c r="U21" s="354"/>
      <c r="V21" s="348"/>
      <c r="W21" s="316"/>
      <c r="X21" s="314"/>
      <c r="Y21" s="315"/>
      <c r="Z21" s="315"/>
      <c r="AA21" s="315"/>
      <c r="AB21" s="354"/>
    </row>
    <row r="22" spans="1:28" ht="18.75" customHeight="1" x14ac:dyDescent="0.3">
      <c r="A22" s="161"/>
      <c r="B22" s="161"/>
      <c r="C22" s="161"/>
      <c r="D22" s="161"/>
      <c r="E22" s="161"/>
      <c r="F22" s="161"/>
      <c r="G22" s="161"/>
      <c r="H22" s="348"/>
      <c r="I22" s="316"/>
      <c r="J22" s="314"/>
      <c r="K22" s="315"/>
      <c r="L22" s="315"/>
      <c r="M22" s="315"/>
      <c r="N22" s="354"/>
      <c r="O22" s="348"/>
      <c r="P22" s="316"/>
      <c r="Q22" s="314"/>
      <c r="R22" s="315"/>
      <c r="S22" s="315"/>
      <c r="T22" s="315"/>
      <c r="U22" s="354"/>
      <c r="V22" s="348"/>
      <c r="W22" s="316"/>
      <c r="X22" s="314"/>
      <c r="Y22" s="315"/>
      <c r="Z22" s="315"/>
      <c r="AA22" s="315"/>
      <c r="AB22" s="354"/>
    </row>
    <row r="23" spans="1:28" ht="18.75" customHeight="1" x14ac:dyDescent="0.3">
      <c r="A23" s="161"/>
      <c r="B23" s="161"/>
      <c r="C23" s="161"/>
      <c r="D23" s="161"/>
      <c r="E23" s="161"/>
      <c r="F23" s="161"/>
      <c r="G23" s="161"/>
      <c r="H23" s="348"/>
      <c r="I23" s="316"/>
      <c r="J23" s="314"/>
      <c r="K23" s="315"/>
      <c r="L23" s="315"/>
      <c r="M23" s="315"/>
      <c r="N23" s="354"/>
      <c r="O23" s="348"/>
      <c r="P23" s="316"/>
      <c r="Q23" s="314"/>
      <c r="R23" s="315"/>
      <c r="S23" s="315"/>
      <c r="T23" s="315"/>
      <c r="U23" s="354"/>
      <c r="V23" s="348"/>
      <c r="W23" s="316"/>
      <c r="X23" s="314"/>
      <c r="Y23" s="315"/>
      <c r="Z23" s="315"/>
      <c r="AA23" s="315"/>
      <c r="AB23" s="354"/>
    </row>
    <row r="24" spans="1:28" ht="18.75" customHeight="1" x14ac:dyDescent="0.3">
      <c r="A24" s="161"/>
      <c r="B24" s="161"/>
      <c r="C24" s="161"/>
      <c r="D24" s="161"/>
      <c r="E24" s="161"/>
      <c r="F24" s="161"/>
      <c r="G24" s="161"/>
      <c r="H24" s="348"/>
      <c r="I24" s="316"/>
      <c r="J24" s="314"/>
      <c r="K24" s="315"/>
      <c r="L24" s="315"/>
      <c r="M24" s="315"/>
      <c r="N24" s="354"/>
      <c r="O24" s="348"/>
      <c r="P24" s="316"/>
      <c r="Q24" s="314"/>
      <c r="R24" s="315"/>
      <c r="S24" s="315"/>
      <c r="T24" s="315"/>
      <c r="U24" s="354"/>
      <c r="V24" s="348"/>
      <c r="W24" s="316"/>
      <c r="X24" s="314"/>
      <c r="Y24" s="315"/>
      <c r="Z24" s="315"/>
      <c r="AA24" s="315"/>
      <c r="AB24" s="354"/>
    </row>
    <row r="25" spans="1:28" ht="39" customHeight="1" x14ac:dyDescent="0.3">
      <c r="A25" s="161"/>
      <c r="B25" s="161"/>
      <c r="C25" s="161"/>
      <c r="D25" s="161"/>
      <c r="E25" s="161"/>
      <c r="F25" s="161"/>
      <c r="G25" s="161"/>
      <c r="H25" s="349"/>
      <c r="I25" s="350"/>
      <c r="J25" s="355"/>
      <c r="K25" s="356"/>
      <c r="L25" s="356"/>
      <c r="M25" s="356"/>
      <c r="N25" s="357"/>
      <c r="O25" s="349"/>
      <c r="P25" s="350"/>
      <c r="Q25" s="355"/>
      <c r="R25" s="356"/>
      <c r="S25" s="356"/>
      <c r="T25" s="356"/>
      <c r="U25" s="357"/>
      <c r="V25" s="349"/>
      <c r="W25" s="350"/>
      <c r="X25" s="355"/>
      <c r="Y25" s="356"/>
      <c r="Z25" s="356"/>
      <c r="AA25" s="356"/>
      <c r="AB25" s="357"/>
    </row>
    <row r="26" spans="1:28" ht="12" customHeight="1" x14ac:dyDescent="0.3">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row>
    <row r="27" spans="1:28" ht="12" customHeight="1" x14ac:dyDescent="0.3">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row>
    <row r="28" spans="1:28" ht="12" customHeight="1" x14ac:dyDescent="0.3">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row>
    <row r="29" spans="1:28" ht="12" customHeight="1" x14ac:dyDescent="0.3">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row>
    <row r="30" spans="1:28" ht="12" customHeight="1" x14ac:dyDescent="0.3">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row>
    <row r="31" spans="1:28" ht="12" customHeight="1" x14ac:dyDescent="0.3">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row>
    <row r="32" spans="1:28" ht="12" customHeight="1" x14ac:dyDescent="0.3">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row>
    <row r="33" spans="1:28" ht="12" customHeight="1" x14ac:dyDescent="0.3">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row>
    <row r="34" spans="1:28" ht="12" customHeight="1" x14ac:dyDescent="0.3">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row>
    <row r="35" spans="1:28" ht="12" customHeight="1" x14ac:dyDescent="0.3">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row>
    <row r="36" spans="1:28" ht="12" customHeight="1" x14ac:dyDescent="0.3">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row>
    <row r="37" spans="1:28" ht="12" customHeight="1" x14ac:dyDescent="0.3">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row>
    <row r="38" spans="1:28" ht="12" customHeight="1" x14ac:dyDescent="0.3">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row>
    <row r="39" spans="1:28" ht="12" customHeight="1" x14ac:dyDescent="0.3">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row>
    <row r="40" spans="1:28" ht="12" customHeight="1" x14ac:dyDescent="0.3">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row>
    <row r="41" spans="1:28" ht="12" customHeight="1" x14ac:dyDescent="0.3">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row>
    <row r="42" spans="1:28" ht="12" customHeight="1" x14ac:dyDescent="0.3">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row>
    <row r="43" spans="1:28" ht="12" customHeight="1" x14ac:dyDescent="0.3">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row>
    <row r="44" spans="1:28" ht="12" customHeight="1" x14ac:dyDescent="0.3">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row>
    <row r="45" spans="1:28" ht="12" customHeight="1" x14ac:dyDescent="0.3">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row>
    <row r="46" spans="1:28" ht="12" customHeight="1" x14ac:dyDescent="0.3">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row>
    <row r="47" spans="1:28" ht="12" customHeight="1" x14ac:dyDescent="0.3">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row>
    <row r="48" spans="1:28" ht="12" customHeight="1" x14ac:dyDescent="0.3">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row>
    <row r="49" spans="1:28" ht="12" customHeight="1" x14ac:dyDescent="0.3">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row>
    <row r="50" spans="1:28" ht="12" customHeight="1" x14ac:dyDescent="0.3">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row>
    <row r="51" spans="1:28" ht="12" customHeight="1" x14ac:dyDescent="0.3">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row>
    <row r="52" spans="1:28" ht="12" customHeight="1" x14ac:dyDescent="0.3">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row>
    <row r="53" spans="1:28" ht="12" customHeight="1" x14ac:dyDescent="0.3">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row>
    <row r="54" spans="1:28" ht="12" customHeight="1" x14ac:dyDescent="0.3">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row>
    <row r="55" spans="1:28" ht="12" customHeight="1" x14ac:dyDescent="0.3">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row>
    <row r="56" spans="1:28" ht="12" customHeight="1" x14ac:dyDescent="0.3">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row>
    <row r="57" spans="1:28" ht="12" customHeight="1" x14ac:dyDescent="0.3">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row>
    <row r="58" spans="1:28" ht="14.25" customHeight="1" x14ac:dyDescent="0.3">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row>
    <row r="59" spans="1:28" ht="14.25" customHeight="1" x14ac:dyDescent="0.3">
      <c r="A59" s="161"/>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row>
    <row r="60" spans="1:28" ht="14.25" customHeight="1" x14ac:dyDescent="0.3">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row>
    <row r="61" spans="1:28" ht="14.25" customHeight="1" x14ac:dyDescent="0.3">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row>
    <row r="62" spans="1:28" ht="14.25" customHeight="1" x14ac:dyDescent="0.3">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row>
    <row r="63" spans="1:28" ht="14.25" customHeight="1" x14ac:dyDescent="0.3">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row>
    <row r="64" spans="1:28" ht="14.25" customHeight="1" x14ac:dyDescent="0.3">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row>
    <row r="65" spans="1:28" ht="14.25" customHeight="1" x14ac:dyDescent="0.3">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row>
    <row r="66" spans="1:28" ht="14.25" customHeight="1" x14ac:dyDescent="0.3">
      <c r="A66" s="161"/>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row>
    <row r="67" spans="1:28" ht="14.25" customHeight="1" x14ac:dyDescent="0.3">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row>
    <row r="68" spans="1:28" ht="14.25" customHeight="1" x14ac:dyDescent="0.3">
      <c r="A68" s="161"/>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row>
    <row r="69" spans="1:28" ht="14.25" customHeight="1" x14ac:dyDescent="0.3">
      <c r="A69" s="16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row>
    <row r="70" spans="1:28" ht="14.25" customHeight="1" x14ac:dyDescent="0.3">
      <c r="A70" s="161"/>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row>
    <row r="71" spans="1:28" ht="14.25" customHeight="1" x14ac:dyDescent="0.3">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row>
    <row r="72" spans="1:28" ht="14.25" customHeight="1" x14ac:dyDescent="0.3">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row>
    <row r="73" spans="1:28" ht="14.25" customHeight="1" x14ac:dyDescent="0.3">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row>
    <row r="74" spans="1:28" ht="14.25" customHeight="1" x14ac:dyDescent="0.3">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row>
    <row r="75" spans="1:28" ht="14.25" customHeight="1" x14ac:dyDescent="0.3">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row>
    <row r="76" spans="1:28" ht="14.25" customHeight="1" x14ac:dyDescent="0.3">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row>
    <row r="77" spans="1:28" ht="14.25" customHeight="1" x14ac:dyDescent="0.3">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row>
    <row r="78" spans="1:28" ht="14.25" customHeight="1" x14ac:dyDescent="0.3">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row>
    <row r="79" spans="1:28" ht="14.25" customHeight="1" x14ac:dyDescent="0.3">
      <c r="A79" s="161"/>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row>
    <row r="80" spans="1:28" ht="14.25" customHeight="1" x14ac:dyDescent="0.3">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row>
    <row r="81" spans="1:28" ht="14.25" customHeight="1" x14ac:dyDescent="0.3">
      <c r="A81" s="16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row>
    <row r="82" spans="1:28" ht="14.25" customHeight="1" x14ac:dyDescent="0.3">
      <c r="A82" s="16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row>
    <row r="83" spans="1:28" ht="14.25" customHeight="1" x14ac:dyDescent="0.3">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row>
    <row r="84" spans="1:28" ht="14.25" customHeight="1" x14ac:dyDescent="0.3">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row>
    <row r="85" spans="1:28" ht="14.25" customHeight="1" x14ac:dyDescent="0.3">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row>
    <row r="86" spans="1:28" ht="14.25" customHeight="1" x14ac:dyDescent="0.3">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row>
    <row r="87" spans="1:28" ht="14.25" customHeight="1" x14ac:dyDescent="0.3">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row>
    <row r="88" spans="1:28" ht="14.25" customHeight="1" x14ac:dyDescent="0.3">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row>
    <row r="89" spans="1:28" ht="14.25" customHeight="1" x14ac:dyDescent="0.3">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row>
    <row r="90" spans="1:28" ht="14.25" customHeight="1" x14ac:dyDescent="0.3">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row>
    <row r="91" spans="1:28" ht="14.25" customHeight="1" x14ac:dyDescent="0.3">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row>
    <row r="92" spans="1:28" ht="14.25" customHeight="1" x14ac:dyDescent="0.3">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row>
    <row r="93" spans="1:28" ht="14.25" customHeight="1" x14ac:dyDescent="0.3">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row>
    <row r="94" spans="1:28" ht="14.25" customHeight="1" x14ac:dyDescent="0.3">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row>
    <row r="95" spans="1:28" ht="14.25" customHeight="1" x14ac:dyDescent="0.3">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row>
    <row r="96" spans="1:28" ht="14.25" customHeight="1" x14ac:dyDescent="0.3">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row>
    <row r="97" spans="1:28" ht="14.25" customHeight="1" x14ac:dyDescent="0.3">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row>
    <row r="98" spans="1:28" ht="14.25" customHeight="1" x14ac:dyDescent="0.3">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row>
    <row r="99" spans="1:28" ht="14.25" customHeight="1" x14ac:dyDescent="0.3">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row>
    <row r="100" spans="1:28" ht="14.25" customHeight="1" x14ac:dyDescent="0.3">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row>
    <row r="101" spans="1:28" ht="14.25" customHeight="1" x14ac:dyDescent="0.3">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row>
    <row r="102" spans="1:28" ht="14.25" customHeight="1" x14ac:dyDescent="0.3">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row>
    <row r="103" spans="1:28" ht="14.25" customHeight="1" x14ac:dyDescent="0.3">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row>
    <row r="104" spans="1:28" ht="14.25" customHeight="1" x14ac:dyDescent="0.3">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row>
    <row r="105" spans="1:28" ht="14.25" customHeight="1" x14ac:dyDescent="0.3">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row>
    <row r="106" spans="1:28" ht="14.25" customHeight="1" x14ac:dyDescent="0.3">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row>
    <row r="107" spans="1:28" ht="14.25" customHeight="1" x14ac:dyDescent="0.3">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row>
    <row r="108" spans="1:28" ht="14.25" customHeight="1" x14ac:dyDescent="0.3">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row>
    <row r="109" spans="1:28" ht="14.25" customHeight="1" x14ac:dyDescent="0.3">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row>
    <row r="110" spans="1:28" ht="14.25" customHeight="1" x14ac:dyDescent="0.3">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row>
    <row r="111" spans="1:28" ht="14.25" customHeight="1" x14ac:dyDescent="0.3">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row>
    <row r="112" spans="1:28" ht="14.25" customHeight="1" x14ac:dyDescent="0.3">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row>
    <row r="113" spans="1:28" ht="14.25" customHeight="1" x14ac:dyDescent="0.3">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row>
    <row r="114" spans="1:28" ht="14.25" customHeight="1" x14ac:dyDescent="0.3">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row>
    <row r="115" spans="1:28" ht="14.25" customHeight="1" x14ac:dyDescent="0.3">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row>
    <row r="116" spans="1:28" ht="14.25" customHeight="1" x14ac:dyDescent="0.3">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row>
    <row r="117" spans="1:28" ht="14.25" customHeight="1" x14ac:dyDescent="0.3">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row>
    <row r="118" spans="1:28" ht="14.25" customHeight="1" x14ac:dyDescent="0.3">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row>
    <row r="119" spans="1:28" ht="14.25" customHeight="1" x14ac:dyDescent="0.3">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row>
    <row r="120" spans="1:28" ht="14.25" customHeight="1" x14ac:dyDescent="0.3">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row>
    <row r="121" spans="1:28" ht="14.25" customHeight="1" x14ac:dyDescent="0.3">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row>
    <row r="122" spans="1:28" ht="14.25" customHeight="1" x14ac:dyDescent="0.3">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row>
    <row r="123" spans="1:28" ht="14.25" customHeight="1" x14ac:dyDescent="0.3">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row>
    <row r="124" spans="1:28" ht="14.25" customHeight="1" x14ac:dyDescent="0.3">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row>
    <row r="125" spans="1:28" ht="14.25" customHeight="1" x14ac:dyDescent="0.3">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row>
    <row r="126" spans="1:28" ht="14.25" customHeight="1" x14ac:dyDescent="0.3">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row>
    <row r="127" spans="1:28" ht="14.25" customHeight="1" x14ac:dyDescent="0.3">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row>
    <row r="128" spans="1:28" ht="14.25" customHeight="1" x14ac:dyDescent="0.3">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row>
    <row r="129" spans="1:28" ht="14.25" customHeight="1" x14ac:dyDescent="0.3">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row>
    <row r="130" spans="1:28" ht="14.25" customHeight="1" x14ac:dyDescent="0.3">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row>
    <row r="131" spans="1:28" ht="14.25" customHeight="1" x14ac:dyDescent="0.3">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row>
    <row r="132" spans="1:28" ht="14.25" customHeight="1" x14ac:dyDescent="0.3">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row>
    <row r="133" spans="1:28" ht="14.25" customHeight="1" x14ac:dyDescent="0.3">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row>
    <row r="134" spans="1:28" ht="14.25" customHeight="1" x14ac:dyDescent="0.3">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row>
    <row r="135" spans="1:28" ht="14.25" customHeight="1" x14ac:dyDescent="0.3">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row>
    <row r="136" spans="1:28" ht="14.25" customHeight="1" x14ac:dyDescent="0.3">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row>
    <row r="137" spans="1:28" ht="14.25" customHeight="1" x14ac:dyDescent="0.3">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row>
    <row r="138" spans="1:28" ht="14.25" customHeight="1" x14ac:dyDescent="0.3">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row>
    <row r="139" spans="1:28" ht="14.25" customHeight="1" x14ac:dyDescent="0.3">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row>
    <row r="140" spans="1:28" ht="14.25" customHeight="1" x14ac:dyDescent="0.3">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row>
    <row r="141" spans="1:28" ht="14.25" customHeight="1" x14ac:dyDescent="0.3">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row>
    <row r="142" spans="1:28" ht="14.25" customHeight="1" x14ac:dyDescent="0.3">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row>
    <row r="143" spans="1:28" ht="14.25" customHeight="1" x14ac:dyDescent="0.3">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row>
    <row r="144" spans="1:28" ht="14.25" customHeight="1" x14ac:dyDescent="0.3">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row>
    <row r="145" spans="1:28" ht="14.25" customHeight="1" x14ac:dyDescent="0.3">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row>
    <row r="146" spans="1:28" ht="14.25" customHeight="1" x14ac:dyDescent="0.3">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row>
    <row r="147" spans="1:28" ht="14.25" customHeight="1" x14ac:dyDescent="0.3">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row>
    <row r="148" spans="1:28" ht="14.25" customHeight="1" x14ac:dyDescent="0.3">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1"/>
      <c r="AB148" s="161"/>
    </row>
    <row r="149" spans="1:28" ht="14.25" customHeight="1" x14ac:dyDescent="0.3">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row>
    <row r="150" spans="1:28" ht="14.25" customHeight="1" x14ac:dyDescent="0.3">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row>
    <row r="151" spans="1:28" ht="14.25" customHeight="1" x14ac:dyDescent="0.3">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row>
    <row r="152" spans="1:28" ht="14.25" customHeight="1" x14ac:dyDescent="0.3">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row>
    <row r="153" spans="1:28" ht="14.25" customHeight="1" x14ac:dyDescent="0.3">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row>
    <row r="154" spans="1:28" ht="14.25" customHeight="1" x14ac:dyDescent="0.3">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row>
    <row r="155" spans="1:28" ht="14.25" customHeight="1" x14ac:dyDescent="0.3">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row>
    <row r="156" spans="1:28" ht="14.25" customHeight="1" x14ac:dyDescent="0.3">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row>
    <row r="157" spans="1:28" ht="14.25" customHeight="1" x14ac:dyDescent="0.3">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row>
    <row r="158" spans="1:28" ht="14.25" customHeight="1" x14ac:dyDescent="0.3">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row>
    <row r="159" spans="1:28" ht="14.25" customHeight="1" x14ac:dyDescent="0.3">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row>
    <row r="160" spans="1:28" ht="14.25" customHeight="1" x14ac:dyDescent="0.3">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row>
    <row r="161" spans="1:28" ht="14.25" customHeight="1" x14ac:dyDescent="0.3">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row>
    <row r="162" spans="1:28" ht="14.25" customHeight="1" x14ac:dyDescent="0.3">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row>
    <row r="163" spans="1:28" ht="14.25" customHeight="1" x14ac:dyDescent="0.3">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row>
    <row r="164" spans="1:28" ht="14.25" customHeight="1" x14ac:dyDescent="0.3">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row>
    <row r="165" spans="1:28" ht="14.25" customHeight="1" x14ac:dyDescent="0.3">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row>
    <row r="166" spans="1:28" ht="14.25" customHeight="1" x14ac:dyDescent="0.3">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row>
    <row r="167" spans="1:28" ht="14.25" customHeight="1" x14ac:dyDescent="0.3">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row>
    <row r="168" spans="1:28" ht="14.25" customHeight="1" x14ac:dyDescent="0.3">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row>
    <row r="169" spans="1:28" ht="14.25" customHeight="1" x14ac:dyDescent="0.3">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row>
    <row r="170" spans="1:28" ht="14.25" customHeight="1" x14ac:dyDescent="0.3">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row>
    <row r="171" spans="1:28" ht="14.25" customHeight="1" x14ac:dyDescent="0.3">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row>
    <row r="172" spans="1:28" ht="14.25" customHeight="1" x14ac:dyDescent="0.3">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row>
    <row r="173" spans="1:28" ht="14.25" customHeight="1" x14ac:dyDescent="0.3">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row>
    <row r="174" spans="1:28" ht="14.25" customHeight="1" x14ac:dyDescent="0.3">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row>
    <row r="175" spans="1:28" ht="14.25" customHeight="1" x14ac:dyDescent="0.3">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row>
    <row r="176" spans="1:28" ht="14.25" customHeight="1" x14ac:dyDescent="0.3">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row>
    <row r="177" spans="1:28" ht="14.25" customHeight="1" x14ac:dyDescent="0.3">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row>
    <row r="178" spans="1:28" ht="14.25" customHeight="1" x14ac:dyDescent="0.3">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row>
    <row r="179" spans="1:28" ht="14.25" customHeight="1" x14ac:dyDescent="0.3">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row>
    <row r="180" spans="1:28" ht="14.25" customHeight="1" x14ac:dyDescent="0.3">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row>
    <row r="181" spans="1:28" ht="14.25" customHeight="1" x14ac:dyDescent="0.3">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row>
    <row r="182" spans="1:28" ht="14.25" customHeight="1" x14ac:dyDescent="0.3">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row>
    <row r="183" spans="1:28" ht="14.25" customHeight="1" x14ac:dyDescent="0.3">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row>
    <row r="184" spans="1:28" ht="14.25" customHeight="1" x14ac:dyDescent="0.3">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row>
    <row r="185" spans="1:28" ht="14.25" customHeight="1" x14ac:dyDescent="0.3">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row>
    <row r="186" spans="1:28" ht="14.25" customHeight="1" x14ac:dyDescent="0.3">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row>
    <row r="187" spans="1:28" ht="14.25" customHeight="1" x14ac:dyDescent="0.3">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row>
    <row r="188" spans="1:28" ht="14.25" customHeight="1" x14ac:dyDescent="0.3">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row>
    <row r="189" spans="1:28" ht="14.25" customHeight="1" x14ac:dyDescent="0.3">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row>
    <row r="190" spans="1:28" ht="14.25" customHeight="1" x14ac:dyDescent="0.3">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row>
    <row r="191" spans="1:28" ht="14.25" customHeight="1" x14ac:dyDescent="0.3">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row>
    <row r="192" spans="1:28" ht="14.25" customHeight="1" x14ac:dyDescent="0.3">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row>
    <row r="193" spans="1:28" ht="14.25" customHeight="1" x14ac:dyDescent="0.3">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row>
    <row r="194" spans="1:28" ht="14.25" customHeight="1" x14ac:dyDescent="0.3">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row>
    <row r="195" spans="1:28" ht="14.25" customHeight="1" x14ac:dyDescent="0.3">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row>
    <row r="196" spans="1:28" ht="14.25" customHeight="1" x14ac:dyDescent="0.3">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row>
    <row r="197" spans="1:28" ht="14.25" customHeight="1" x14ac:dyDescent="0.3">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row>
    <row r="198" spans="1:28" ht="14.25" customHeight="1" x14ac:dyDescent="0.3">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row>
    <row r="199" spans="1:28" ht="14.25" customHeight="1" x14ac:dyDescent="0.3">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row>
    <row r="200" spans="1:28" ht="14.25" customHeight="1" x14ac:dyDescent="0.3">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row>
    <row r="201" spans="1:28" ht="14.25" customHeight="1" x14ac:dyDescent="0.3">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row>
    <row r="202" spans="1:28" ht="14.25" customHeight="1" x14ac:dyDescent="0.3">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row>
    <row r="203" spans="1:28" ht="14.25" customHeight="1" x14ac:dyDescent="0.3">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row>
    <row r="204" spans="1:28" ht="14.25" customHeight="1" x14ac:dyDescent="0.3">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row>
    <row r="205" spans="1:28" ht="14.25" customHeight="1" x14ac:dyDescent="0.3">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row>
    <row r="206" spans="1:28" ht="14.25" customHeight="1" x14ac:dyDescent="0.3">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row>
    <row r="207" spans="1:28" ht="14.25" customHeight="1" x14ac:dyDescent="0.3">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row>
    <row r="208" spans="1:28" ht="14.25" customHeight="1" x14ac:dyDescent="0.3">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row>
    <row r="209" spans="1:28" ht="14.25" customHeight="1" x14ac:dyDescent="0.3">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row>
    <row r="210" spans="1:28" ht="14.25" customHeight="1" x14ac:dyDescent="0.3">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row>
    <row r="211" spans="1:28" ht="14.25" customHeight="1" x14ac:dyDescent="0.3">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row>
    <row r="212" spans="1:28" ht="14.25" customHeight="1" x14ac:dyDescent="0.3">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row>
    <row r="213" spans="1:28" ht="14.25" customHeight="1" x14ac:dyDescent="0.3">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row>
    <row r="214" spans="1:28" ht="14.25" customHeight="1" x14ac:dyDescent="0.3">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row>
    <row r="215" spans="1:28" ht="14.25" customHeight="1" x14ac:dyDescent="0.3">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row>
    <row r="216" spans="1:28" ht="14.25" customHeight="1" x14ac:dyDescent="0.3">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row>
    <row r="217" spans="1:28" ht="14.25" customHeight="1" x14ac:dyDescent="0.3">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row>
    <row r="218" spans="1:28" ht="14.25" customHeight="1" x14ac:dyDescent="0.3">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row>
    <row r="219" spans="1:28" ht="14.25" customHeight="1" x14ac:dyDescent="0.3">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row>
    <row r="220" spans="1:28" ht="14.25" customHeight="1" x14ac:dyDescent="0.3">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A5:A7"/>
    <mergeCell ref="A8:A9"/>
    <mergeCell ref="A10:A13"/>
    <mergeCell ref="X20:AB25"/>
    <mergeCell ref="G2:G4"/>
    <mergeCell ref="H2:N2"/>
    <mergeCell ref="H3:J3"/>
    <mergeCell ref="L3:N3"/>
    <mergeCell ref="H20:I25"/>
    <mergeCell ref="J20:N25"/>
    <mergeCell ref="O20:P25"/>
    <mergeCell ref="Q20:U25"/>
    <mergeCell ref="V20:W25"/>
    <mergeCell ref="A1:AB1"/>
    <mergeCell ref="A2:A4"/>
    <mergeCell ref="B2:B4"/>
    <mergeCell ref="C2:C4"/>
    <mergeCell ref="D2:D4"/>
    <mergeCell ref="E2:E4"/>
    <mergeCell ref="F2:F4"/>
    <mergeCell ref="O2:U2"/>
    <mergeCell ref="V2:AB2"/>
    <mergeCell ref="O3:Q3"/>
    <mergeCell ref="S3:U3"/>
    <mergeCell ref="V3:X3"/>
    <mergeCell ref="Z3:AB3"/>
  </mergeCells>
  <hyperlinks>
    <hyperlink ref="N5" r:id="rId1" xr:uid="{00000000-0004-0000-0900-000000000000}"/>
  </hyperlinks>
  <pageMargins left="0.7" right="0.7" top="0.75" bottom="0.75" header="0" footer="0"/>
  <pageSetup scale="6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heetViews>
  <sheetFormatPr baseColWidth="10" defaultColWidth="12.625" defaultRowHeight="15" customHeight="1" x14ac:dyDescent="0.2"/>
  <cols>
    <col min="1" max="1" width="60.5" customWidth="1"/>
    <col min="2" max="7" width="17.25" customWidth="1"/>
    <col min="8" max="26" width="11" customWidth="1"/>
  </cols>
  <sheetData>
    <row r="1" spans="1:26" ht="14.25" customHeight="1" x14ac:dyDescent="0.2">
      <c r="A1" s="373" t="s">
        <v>789</v>
      </c>
      <c r="B1" s="352"/>
      <c r="C1" s="352"/>
      <c r="D1" s="352"/>
      <c r="E1" s="352"/>
      <c r="F1" s="352"/>
      <c r="G1" s="353"/>
      <c r="H1" s="206"/>
      <c r="I1" s="206"/>
      <c r="J1" s="206"/>
      <c r="K1" s="206"/>
      <c r="L1" s="206"/>
      <c r="M1" s="206"/>
      <c r="N1" s="206"/>
      <c r="O1" s="206"/>
      <c r="P1" s="206"/>
      <c r="Q1" s="206"/>
      <c r="R1" s="206"/>
      <c r="S1" s="206"/>
      <c r="T1" s="206"/>
      <c r="U1" s="206"/>
      <c r="V1" s="206"/>
      <c r="W1" s="206"/>
      <c r="X1" s="206"/>
      <c r="Y1" s="206"/>
      <c r="Z1" s="206"/>
    </row>
    <row r="2" spans="1:26" ht="13.5" customHeight="1" x14ac:dyDescent="0.2">
      <c r="A2" s="374"/>
      <c r="B2" s="318"/>
      <c r="C2" s="318"/>
      <c r="D2" s="318"/>
      <c r="E2" s="318"/>
      <c r="F2" s="318"/>
      <c r="G2" s="375"/>
      <c r="H2" s="206"/>
      <c r="I2" s="206"/>
      <c r="J2" s="206"/>
      <c r="K2" s="206"/>
      <c r="L2" s="206"/>
      <c r="M2" s="206"/>
      <c r="N2" s="206"/>
      <c r="O2" s="206"/>
      <c r="P2" s="206"/>
      <c r="Q2" s="206"/>
      <c r="R2" s="206"/>
      <c r="S2" s="206"/>
      <c r="T2" s="206"/>
      <c r="U2" s="206"/>
      <c r="V2" s="206"/>
      <c r="W2" s="206"/>
      <c r="X2" s="206"/>
      <c r="Y2" s="206"/>
      <c r="Z2" s="206"/>
    </row>
    <row r="3" spans="1:26" ht="30.75" customHeight="1" x14ac:dyDescent="0.2">
      <c r="A3" s="376" t="s">
        <v>9</v>
      </c>
      <c r="B3" s="378" t="s">
        <v>790</v>
      </c>
      <c r="C3" s="322"/>
      <c r="D3" s="378" t="s">
        <v>791</v>
      </c>
      <c r="E3" s="322"/>
      <c r="F3" s="378" t="s">
        <v>792</v>
      </c>
      <c r="G3" s="322"/>
      <c r="H3" s="206"/>
      <c r="I3" s="206"/>
      <c r="J3" s="206"/>
      <c r="K3" s="206"/>
      <c r="L3" s="206"/>
      <c r="M3" s="206"/>
      <c r="N3" s="206"/>
      <c r="O3" s="206"/>
      <c r="P3" s="206"/>
      <c r="Q3" s="206"/>
      <c r="R3" s="206"/>
      <c r="S3" s="206"/>
      <c r="T3" s="206"/>
      <c r="U3" s="206"/>
      <c r="V3" s="206"/>
      <c r="W3" s="206"/>
      <c r="X3" s="206"/>
      <c r="Y3" s="206"/>
      <c r="Z3" s="206"/>
    </row>
    <row r="4" spans="1:26" ht="48.75" customHeight="1" x14ac:dyDescent="0.2">
      <c r="A4" s="377"/>
      <c r="B4" s="271" t="s">
        <v>793</v>
      </c>
      <c r="C4" s="271" t="s">
        <v>794</v>
      </c>
      <c r="D4" s="271" t="s">
        <v>793</v>
      </c>
      <c r="E4" s="271" t="s">
        <v>794</v>
      </c>
      <c r="F4" s="271" t="s">
        <v>793</v>
      </c>
      <c r="G4" s="272" t="s">
        <v>794</v>
      </c>
      <c r="H4" s="206"/>
      <c r="I4" s="206"/>
      <c r="J4" s="206"/>
      <c r="K4" s="206"/>
      <c r="L4" s="206"/>
      <c r="M4" s="206"/>
      <c r="N4" s="206"/>
      <c r="O4" s="206"/>
      <c r="P4" s="206"/>
      <c r="Q4" s="206"/>
      <c r="R4" s="206"/>
      <c r="S4" s="206"/>
      <c r="T4" s="206"/>
      <c r="U4" s="206"/>
      <c r="V4" s="206"/>
      <c r="W4" s="206"/>
      <c r="X4" s="206"/>
      <c r="Y4" s="206"/>
      <c r="Z4" s="206"/>
    </row>
    <row r="5" spans="1:26" ht="42.75" customHeight="1" x14ac:dyDescent="0.2">
      <c r="A5" s="273" t="s">
        <v>40</v>
      </c>
      <c r="B5" s="274">
        <f>'1. ACCESO A INFORMACIÓN PÚBLICA'!H16</f>
        <v>0.21059999999999998</v>
      </c>
      <c r="C5" s="274">
        <f>'1. ACCESO A INFORMACIÓN PÚBLICA'!L16</f>
        <v>0.21968181818181814</v>
      </c>
      <c r="D5" s="274" t="str">
        <f>'1. ACCESO A INFORMACIÓN PÚBLICA'!O16</f>
        <v/>
      </c>
      <c r="E5" s="274" t="str">
        <f>'1. ACCESO A INFORMACIÓN PÚBLICA'!S16</f>
        <v/>
      </c>
      <c r="F5" s="274" t="str">
        <f>'1. ACCESO A INFORMACIÓN PÚBLICA'!V16</f>
        <v/>
      </c>
      <c r="G5" s="275" t="str">
        <f>'1. ACCESO A INFORMACIÓN PÚBLICA'!Z16</f>
        <v/>
      </c>
      <c r="H5" s="206"/>
      <c r="I5" s="206"/>
      <c r="J5" s="206"/>
      <c r="K5" s="206"/>
      <c r="L5" s="206"/>
      <c r="M5" s="206"/>
      <c r="N5" s="206"/>
      <c r="O5" s="206"/>
      <c r="P5" s="206"/>
      <c r="Q5" s="206"/>
      <c r="R5" s="206"/>
      <c r="S5" s="206"/>
      <c r="T5" s="206"/>
      <c r="U5" s="206"/>
      <c r="V5" s="206"/>
      <c r="W5" s="206"/>
      <c r="X5" s="206"/>
      <c r="Y5" s="206"/>
      <c r="Z5" s="206"/>
    </row>
    <row r="6" spans="1:26" ht="42.75" customHeight="1" x14ac:dyDescent="0.2">
      <c r="A6" s="273" t="s">
        <v>171</v>
      </c>
      <c r="B6" s="274">
        <f>'2. RENDICIÓN DE CUENTAS'!H17</f>
        <v>0.26988333333333331</v>
      </c>
      <c r="C6" s="274">
        <f>'2. RENDICIÓN DE CUENTAS'!L17</f>
        <v>0.26983571428571423</v>
      </c>
      <c r="D6" s="274" t="str">
        <f>'2. RENDICIÓN DE CUENTAS'!O17</f>
        <v/>
      </c>
      <c r="E6" s="274" t="str">
        <f>'2. RENDICIÓN DE CUENTAS'!S17</f>
        <v/>
      </c>
      <c r="F6" s="274" t="str">
        <f>'2. RENDICIÓN DE CUENTAS'!V17</f>
        <v/>
      </c>
      <c r="G6" s="275" t="str">
        <f>'2. RENDICIÓN DE CUENTAS'!Z17</f>
        <v/>
      </c>
      <c r="H6" s="206"/>
      <c r="I6" s="206"/>
      <c r="J6" s="206"/>
      <c r="K6" s="206"/>
      <c r="L6" s="206"/>
      <c r="M6" s="206"/>
      <c r="N6" s="206"/>
      <c r="O6" s="206"/>
      <c r="P6" s="206"/>
      <c r="Q6" s="206"/>
      <c r="R6" s="206"/>
      <c r="S6" s="206"/>
      <c r="T6" s="206"/>
      <c r="U6" s="206"/>
      <c r="V6" s="206"/>
      <c r="W6" s="206"/>
      <c r="X6" s="206"/>
      <c r="Y6" s="206"/>
      <c r="Z6" s="206"/>
    </row>
    <row r="7" spans="1:26" ht="42.75" customHeight="1" x14ac:dyDescent="0.2">
      <c r="A7" s="273" t="s">
        <v>246</v>
      </c>
      <c r="B7" s="274">
        <f>'3. MEJORA EN LA ATENCION'!H22</f>
        <v>0.10587647058823528</v>
      </c>
      <c r="C7" s="274">
        <f>'3. MEJORA EN LA ATENCION'!L22</f>
        <v>6.8623529411764694E-2</v>
      </c>
      <c r="D7" s="274" t="str">
        <f>'3. MEJORA EN LA ATENCION'!O22</f>
        <v/>
      </c>
      <c r="E7" s="274" t="str">
        <f>'3. MEJORA EN LA ATENCION'!S22</f>
        <v/>
      </c>
      <c r="F7" s="274" t="str">
        <f>'3. MEJORA EN LA ATENCION'!V22</f>
        <v/>
      </c>
      <c r="G7" s="275" t="str">
        <f>'3. MEJORA EN LA ATENCION'!Z22</f>
        <v/>
      </c>
      <c r="H7" s="206"/>
      <c r="I7" s="206"/>
      <c r="J7" s="206"/>
      <c r="K7" s="206"/>
      <c r="L7" s="206"/>
      <c r="M7" s="206"/>
      <c r="N7" s="206"/>
      <c r="O7" s="206"/>
      <c r="P7" s="206"/>
      <c r="Q7" s="206"/>
      <c r="R7" s="206"/>
      <c r="S7" s="206"/>
      <c r="T7" s="206"/>
      <c r="U7" s="206"/>
      <c r="V7" s="206"/>
      <c r="W7" s="206"/>
      <c r="X7" s="206"/>
      <c r="Y7" s="206"/>
      <c r="Z7" s="206"/>
    </row>
    <row r="8" spans="1:26" ht="42.75" customHeight="1" x14ac:dyDescent="0.2">
      <c r="A8" s="273" t="s">
        <v>795</v>
      </c>
      <c r="B8" s="274">
        <f>'4. RACIONALIZACION TRAMITES '!H14</f>
        <v>0.19628888888888887</v>
      </c>
      <c r="C8" s="274">
        <f>'4. RACIONALIZACION TRAMITES '!L14</f>
        <v>0.18517777777777777</v>
      </c>
      <c r="D8" s="274" t="str">
        <f>'4. RACIONALIZACION TRAMITES '!O14</f>
        <v/>
      </c>
      <c r="E8" s="274" t="str">
        <f>'4. RACIONALIZACION TRAMITES '!S14</f>
        <v/>
      </c>
      <c r="F8" s="274" t="str">
        <f>'4. RACIONALIZACION TRAMITES '!V14</f>
        <v/>
      </c>
      <c r="G8" s="275" t="str">
        <f>'4. RACIONALIZACION TRAMITES '!Z14</f>
        <v/>
      </c>
      <c r="H8" s="206"/>
      <c r="I8" s="206"/>
      <c r="J8" s="206"/>
      <c r="K8" s="206"/>
      <c r="L8" s="206"/>
      <c r="M8" s="206"/>
      <c r="N8" s="206"/>
      <c r="O8" s="206"/>
      <c r="P8" s="206"/>
      <c r="Q8" s="206"/>
      <c r="R8" s="206"/>
      <c r="S8" s="206"/>
      <c r="T8" s="206"/>
      <c r="U8" s="206"/>
      <c r="V8" s="206"/>
      <c r="W8" s="206"/>
      <c r="X8" s="206"/>
      <c r="Y8" s="206"/>
      <c r="Z8" s="206"/>
    </row>
    <row r="9" spans="1:26" ht="42.75" customHeight="1" x14ac:dyDescent="0.2">
      <c r="A9" s="273" t="s">
        <v>416</v>
      </c>
      <c r="B9" s="274">
        <f>'5. APERTURA INF DATOS ABIERTOS'!H9</f>
        <v>0.31664999999999999</v>
      </c>
      <c r="C9" s="274">
        <f>'5. APERTURA INF DATOS ABIERTOS'!L9</f>
        <v>0.33329999999999999</v>
      </c>
      <c r="D9" s="274" t="str">
        <f>'5. APERTURA INF DATOS ABIERTOS'!O9</f>
        <v/>
      </c>
      <c r="E9" s="274" t="str">
        <f>'5. APERTURA INF DATOS ABIERTOS'!S9</f>
        <v/>
      </c>
      <c r="F9" s="274" t="str">
        <f>'5. APERTURA INF DATOS ABIERTOS'!V9</f>
        <v/>
      </c>
      <c r="G9" s="275" t="str">
        <f>'5. APERTURA INF DATOS ABIERTOS'!Z9</f>
        <v/>
      </c>
      <c r="H9" s="206"/>
      <c r="I9" s="206"/>
      <c r="J9" s="206"/>
      <c r="K9" s="206"/>
      <c r="L9" s="206"/>
      <c r="M9" s="206"/>
      <c r="N9" s="206"/>
      <c r="O9" s="206"/>
      <c r="P9" s="206"/>
      <c r="Q9" s="206"/>
      <c r="R9" s="206"/>
      <c r="S9" s="206"/>
      <c r="T9" s="206"/>
      <c r="U9" s="206"/>
      <c r="V9" s="206"/>
      <c r="W9" s="206"/>
      <c r="X9" s="206"/>
      <c r="Y9" s="206"/>
      <c r="Z9" s="206"/>
    </row>
    <row r="10" spans="1:26" ht="42.75" customHeight="1" x14ac:dyDescent="0.2">
      <c r="A10" s="273" t="s">
        <v>450</v>
      </c>
      <c r="B10" s="274">
        <f>'6. PARTICIPACIÓN E INNOVACIÓN'!H10</f>
        <v>0.2</v>
      </c>
      <c r="C10" s="274">
        <f>'6. PARTICIPACIÓN E INNOVACIÓN'!L10</f>
        <v>0.1</v>
      </c>
      <c r="D10" s="274" t="str">
        <f>'6. PARTICIPACIÓN E INNOVACIÓN'!O10</f>
        <v/>
      </c>
      <c r="E10" s="274" t="str">
        <f>'6. PARTICIPACIÓN E INNOVACIÓN'!S10</f>
        <v/>
      </c>
      <c r="F10" s="274" t="str">
        <f>'6. PARTICIPACIÓN E INNOVACIÓN'!V10</f>
        <v/>
      </c>
      <c r="G10" s="275" t="str">
        <f>'6. PARTICIPACIÓN E INNOVACIÓN'!Z10</f>
        <v/>
      </c>
      <c r="H10" s="206"/>
      <c r="I10" s="206"/>
      <c r="J10" s="206"/>
      <c r="K10" s="206"/>
      <c r="L10" s="206"/>
      <c r="M10" s="206"/>
      <c r="N10" s="206"/>
      <c r="O10" s="206"/>
      <c r="P10" s="206"/>
      <c r="Q10" s="206"/>
      <c r="R10" s="206"/>
      <c r="S10" s="206"/>
      <c r="T10" s="206"/>
      <c r="U10" s="206"/>
      <c r="V10" s="206"/>
      <c r="W10" s="206"/>
      <c r="X10" s="206"/>
      <c r="Y10" s="206"/>
      <c r="Z10" s="206"/>
    </row>
    <row r="11" spans="1:26" ht="42.75" customHeight="1" x14ac:dyDescent="0.2">
      <c r="A11" s="273" t="s">
        <v>480</v>
      </c>
      <c r="B11" s="274">
        <f>'7. INTEGRIDAD Y ÉTICA PÚBLICA'!H35</f>
        <v>0.1645833333333333</v>
      </c>
      <c r="C11" s="274">
        <f>'7. INTEGRIDAD Y ÉTICA PÚBLICA'!L35</f>
        <v>1.111E-2</v>
      </c>
      <c r="D11" s="274" t="str">
        <f>'7. INTEGRIDAD Y ÉTICA PÚBLICA'!O35</f>
        <v/>
      </c>
      <c r="E11" s="274" t="str">
        <f>'7. INTEGRIDAD Y ÉTICA PÚBLICA'!S35</f>
        <v/>
      </c>
      <c r="F11" s="274" t="str">
        <f>'7. INTEGRIDAD Y ÉTICA PÚBLICA'!V35</f>
        <v/>
      </c>
      <c r="G11" s="275" t="str">
        <f>'7. INTEGRIDAD Y ÉTICA PÚBLICA'!Z35</f>
        <v/>
      </c>
      <c r="H11" s="206"/>
      <c r="I11" s="206"/>
      <c r="J11" s="206"/>
      <c r="K11" s="206"/>
      <c r="L11" s="206"/>
      <c r="M11" s="206"/>
      <c r="N11" s="206"/>
      <c r="O11" s="206"/>
      <c r="P11" s="206"/>
      <c r="Q11" s="206"/>
      <c r="R11" s="206"/>
      <c r="S11" s="206"/>
      <c r="T11" s="206"/>
      <c r="U11" s="206"/>
      <c r="V11" s="206"/>
      <c r="W11" s="206"/>
      <c r="X11" s="206"/>
      <c r="Y11" s="206"/>
      <c r="Z11" s="206"/>
    </row>
    <row r="12" spans="1:26" ht="42.75" customHeight="1" x14ac:dyDescent="0.2">
      <c r="A12" s="273" t="s">
        <v>645</v>
      </c>
      <c r="B12" s="274">
        <f>'8. GESTIÓN RIESGOS CORRUPCION'!H20</f>
        <v>0.25732666666666665</v>
      </c>
      <c r="C12" s="274">
        <f>'8. GESTIÓN RIESGOS CORRUPCION'!L20</f>
        <v>0.25553999999999999</v>
      </c>
      <c r="D12" s="274" t="str">
        <f>'8. GESTIÓN RIESGOS CORRUPCION'!O20</f>
        <v/>
      </c>
      <c r="E12" s="274" t="str">
        <f>'8. GESTIÓN RIESGOS CORRUPCION'!S20</f>
        <v/>
      </c>
      <c r="F12" s="274" t="str">
        <f>'8. GESTIÓN RIESGOS CORRUPCION'!V20</f>
        <v/>
      </c>
      <c r="G12" s="275" t="str">
        <f>'8. GESTIÓN RIESGOS CORRUPCION'!Z20</f>
        <v/>
      </c>
      <c r="H12" s="206"/>
      <c r="I12" s="206"/>
      <c r="J12" s="206"/>
      <c r="K12" s="206"/>
      <c r="L12" s="206"/>
      <c r="M12" s="206"/>
      <c r="N12" s="206"/>
      <c r="O12" s="206"/>
      <c r="P12" s="206"/>
      <c r="Q12" s="206"/>
      <c r="R12" s="206"/>
      <c r="S12" s="206"/>
      <c r="T12" s="206"/>
      <c r="U12" s="206"/>
      <c r="V12" s="206"/>
      <c r="W12" s="206"/>
      <c r="X12" s="206"/>
      <c r="Y12" s="206"/>
      <c r="Z12" s="206"/>
    </row>
    <row r="13" spans="1:26" ht="42.75" customHeight="1" x14ac:dyDescent="0.2">
      <c r="A13" s="273" t="s">
        <v>742</v>
      </c>
      <c r="B13" s="274">
        <f>'9. DEBIDA DILIGENCIA'!H15</f>
        <v>0.03</v>
      </c>
      <c r="C13" s="274">
        <f>'9. DEBIDA DILIGENCIA'!L15</f>
        <v>0</v>
      </c>
      <c r="D13" s="274" t="str">
        <f>'9. DEBIDA DILIGENCIA'!O15</f>
        <v/>
      </c>
      <c r="E13" s="274" t="str">
        <f>'9. DEBIDA DILIGENCIA'!S15</f>
        <v/>
      </c>
      <c r="F13" s="274" t="str">
        <f>'9. DEBIDA DILIGENCIA'!V15</f>
        <v/>
      </c>
      <c r="G13" s="275" t="str">
        <f>'9. DEBIDA DILIGENCIA'!Z15</f>
        <v/>
      </c>
      <c r="H13" s="206"/>
      <c r="I13" s="206"/>
      <c r="J13" s="206"/>
      <c r="K13" s="206"/>
      <c r="L13" s="206"/>
      <c r="M13" s="206"/>
      <c r="N13" s="206"/>
      <c r="O13" s="206"/>
      <c r="P13" s="206"/>
      <c r="Q13" s="206"/>
      <c r="R13" s="206"/>
      <c r="S13" s="206"/>
      <c r="T13" s="206"/>
      <c r="U13" s="206"/>
      <c r="V13" s="206"/>
      <c r="W13" s="206"/>
      <c r="X13" s="206"/>
      <c r="Y13" s="206"/>
      <c r="Z13" s="206"/>
    </row>
    <row r="14" spans="1:26" ht="30" customHeight="1" x14ac:dyDescent="0.2">
      <c r="A14" s="276" t="s">
        <v>796</v>
      </c>
      <c r="B14" s="277">
        <f t="shared" ref="B14:G14" si="0">IFERROR(AVERAGE(B5:B13),"")</f>
        <v>0.19457874364560637</v>
      </c>
      <c r="C14" s="277">
        <f t="shared" si="0"/>
        <v>0.16036320440634164</v>
      </c>
      <c r="D14" s="277" t="str">
        <f t="shared" si="0"/>
        <v/>
      </c>
      <c r="E14" s="277" t="str">
        <f t="shared" si="0"/>
        <v/>
      </c>
      <c r="F14" s="277" t="str">
        <f t="shared" si="0"/>
        <v/>
      </c>
      <c r="G14" s="277" t="str">
        <f t="shared" si="0"/>
        <v/>
      </c>
      <c r="H14" s="206"/>
      <c r="I14" s="278"/>
      <c r="J14" s="206"/>
      <c r="K14" s="206"/>
      <c r="L14" s="206"/>
      <c r="M14" s="206"/>
      <c r="N14" s="206"/>
      <c r="O14" s="206"/>
      <c r="P14" s="206"/>
      <c r="Q14" s="206"/>
      <c r="R14" s="206"/>
      <c r="S14" s="206"/>
      <c r="T14" s="206"/>
      <c r="U14" s="206"/>
      <c r="V14" s="206"/>
      <c r="W14" s="206"/>
      <c r="X14" s="206"/>
      <c r="Y14" s="206"/>
      <c r="Z14" s="206"/>
    </row>
    <row r="15" spans="1:26" ht="30" customHeight="1" x14ac:dyDescent="0.2">
      <c r="A15" s="279" t="s">
        <v>797</v>
      </c>
      <c r="B15" s="280">
        <v>0.33329999999999999</v>
      </c>
      <c r="C15" s="280">
        <v>0.33329999999999999</v>
      </c>
      <c r="D15" s="280">
        <v>0.66666666666666596</v>
      </c>
      <c r="E15" s="280">
        <v>0.66666666666666596</v>
      </c>
      <c r="F15" s="281">
        <v>1</v>
      </c>
      <c r="G15" s="282">
        <v>1</v>
      </c>
      <c r="H15" s="206"/>
      <c r="I15" s="283"/>
      <c r="J15" s="206"/>
      <c r="K15" s="206"/>
      <c r="L15" s="206"/>
      <c r="M15" s="206"/>
      <c r="N15" s="206"/>
      <c r="O15" s="206"/>
      <c r="P15" s="206"/>
      <c r="Q15" s="206"/>
      <c r="R15" s="206"/>
      <c r="S15" s="206"/>
      <c r="T15" s="206"/>
      <c r="U15" s="206"/>
      <c r="V15" s="206"/>
      <c r="W15" s="206"/>
      <c r="X15" s="206"/>
      <c r="Y15" s="206"/>
      <c r="Z15" s="206"/>
    </row>
    <row r="16" spans="1:26" ht="30" customHeight="1" x14ac:dyDescent="0.2">
      <c r="A16" s="284" t="s">
        <v>798</v>
      </c>
      <c r="B16" s="285">
        <f t="shared" ref="B16:G16" si="1">IFERROR(+B14/B15,"")</f>
        <v>0.58379461039785896</v>
      </c>
      <c r="C16" s="285">
        <f t="shared" si="1"/>
        <v>0.48113772699172408</v>
      </c>
      <c r="D16" s="285" t="str">
        <f t="shared" si="1"/>
        <v/>
      </c>
      <c r="E16" s="285" t="str">
        <f t="shared" si="1"/>
        <v/>
      </c>
      <c r="F16" s="285" t="str">
        <f t="shared" si="1"/>
        <v/>
      </c>
      <c r="G16" s="286" t="str">
        <f t="shared" si="1"/>
        <v/>
      </c>
      <c r="H16" s="206"/>
      <c r="I16" s="278"/>
      <c r="J16" s="206"/>
      <c r="K16" s="206"/>
      <c r="L16" s="206"/>
      <c r="M16" s="206"/>
      <c r="N16" s="206"/>
      <c r="O16" s="206"/>
      <c r="P16" s="206"/>
      <c r="Q16" s="206"/>
      <c r="R16" s="206"/>
      <c r="S16" s="206"/>
      <c r="T16" s="206"/>
      <c r="U16" s="206"/>
      <c r="V16" s="206"/>
      <c r="W16" s="206"/>
      <c r="X16" s="206"/>
      <c r="Y16" s="206"/>
      <c r="Z16" s="206"/>
    </row>
    <row r="17" spans="1:26" ht="14.25" customHeight="1" x14ac:dyDescent="0.2">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row>
    <row r="18" spans="1:26" ht="14.25" customHeight="1" x14ac:dyDescent="0.2">
      <c r="A18" s="287"/>
      <c r="B18" s="287"/>
      <c r="C18" s="287"/>
      <c r="D18" s="206"/>
      <c r="E18" s="206"/>
      <c r="F18" s="206"/>
      <c r="G18" s="206"/>
      <c r="H18" s="206"/>
      <c r="I18" s="206"/>
      <c r="J18" s="206"/>
      <c r="K18" s="206"/>
      <c r="L18" s="206"/>
      <c r="M18" s="206"/>
      <c r="N18" s="206"/>
      <c r="O18" s="206"/>
      <c r="P18" s="206"/>
      <c r="Q18" s="206"/>
      <c r="R18" s="206"/>
      <c r="S18" s="206"/>
      <c r="T18" s="206"/>
      <c r="U18" s="206"/>
      <c r="V18" s="206"/>
      <c r="W18" s="206"/>
      <c r="X18" s="206"/>
      <c r="Y18" s="206"/>
      <c r="Z18" s="206"/>
    </row>
    <row r="19" spans="1:26" ht="14.25" customHeight="1" x14ac:dyDescent="0.2">
      <c r="A19" s="287"/>
      <c r="B19" s="287"/>
      <c r="C19" s="287"/>
      <c r="D19" s="206"/>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1:26" ht="14.25" customHeight="1" x14ac:dyDescent="0.2">
      <c r="A20" s="287"/>
      <c r="B20" s="287"/>
      <c r="C20" s="287"/>
      <c r="D20" s="206"/>
      <c r="E20" s="206"/>
      <c r="F20" s="206"/>
      <c r="G20" s="206"/>
      <c r="H20" s="206"/>
      <c r="I20" s="206"/>
      <c r="J20" s="206"/>
      <c r="K20" s="206"/>
      <c r="L20" s="206"/>
      <c r="M20" s="206"/>
      <c r="N20" s="206"/>
      <c r="O20" s="206"/>
      <c r="P20" s="206"/>
      <c r="Q20" s="206"/>
      <c r="R20" s="206"/>
      <c r="S20" s="206"/>
      <c r="T20" s="206"/>
      <c r="U20" s="206"/>
      <c r="V20" s="206"/>
      <c r="W20" s="206"/>
      <c r="X20" s="206"/>
      <c r="Y20" s="206"/>
      <c r="Z20" s="206"/>
    </row>
    <row r="21" spans="1:26" ht="14.25" customHeight="1" x14ac:dyDescent="0.2">
      <c r="A21" s="206"/>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row>
    <row r="22" spans="1:26" ht="14.25" customHeight="1" x14ac:dyDescent="0.2">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row>
    <row r="23" spans="1:26" ht="14.25" customHeight="1" x14ac:dyDescent="0.2">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row>
    <row r="24" spans="1:26" ht="14.25" customHeight="1" x14ac:dyDescent="0.2">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row>
    <row r="25" spans="1:26" ht="14.25" customHeight="1" x14ac:dyDescent="0.2">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row>
    <row r="26" spans="1:26" ht="14.25" customHeight="1" x14ac:dyDescent="0.2">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row>
    <row r="27" spans="1:26" ht="14.25" customHeight="1" x14ac:dyDescent="0.2">
      <c r="A27" s="206"/>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row>
    <row r="28" spans="1:26" ht="14.25" customHeight="1" x14ac:dyDescent="0.2">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row>
    <row r="29" spans="1:26" ht="14.2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row>
    <row r="30" spans="1:26" ht="14.25" customHeight="1" x14ac:dyDescent="0.2">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row>
    <row r="31" spans="1:26" ht="14.2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row>
    <row r="32" spans="1:26" ht="14.25" customHeight="1" x14ac:dyDescent="0.2">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row>
    <row r="33" spans="1:26" ht="14.2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row>
    <row r="34" spans="1:26" ht="14.25" customHeight="1" x14ac:dyDescent="0.2">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row>
    <row r="35" spans="1:26" ht="14.25" customHeight="1" x14ac:dyDescent="0.2">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row>
    <row r="36" spans="1:26" ht="14.25" customHeight="1" x14ac:dyDescent="0.2">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row>
    <row r="37" spans="1:26" ht="14.25"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row>
    <row r="38" spans="1:26" ht="14.25" customHeight="1"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row>
    <row r="39" spans="1:26" ht="14.25" customHeight="1" x14ac:dyDescent="0.2">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row>
    <row r="40" spans="1:26" ht="14.25" customHeight="1" x14ac:dyDescent="0.2">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row>
    <row r="41" spans="1:26" ht="14.25" customHeight="1" x14ac:dyDescent="0.2">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row>
    <row r="42" spans="1:26" ht="14.25" customHeight="1" x14ac:dyDescent="0.2">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row>
    <row r="43" spans="1:26" ht="14.25" customHeight="1" x14ac:dyDescent="0.2">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row>
    <row r="44" spans="1:26" ht="14.25" customHeight="1" x14ac:dyDescent="0.2">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row>
    <row r="45" spans="1:26" ht="14.25" customHeight="1" x14ac:dyDescent="0.2">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row>
    <row r="46" spans="1:26" ht="14.25" customHeight="1" x14ac:dyDescent="0.2">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row>
    <row r="47" spans="1:26" ht="14.25" customHeight="1" x14ac:dyDescent="0.2">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row>
    <row r="48" spans="1:26" ht="14.25" customHeight="1" x14ac:dyDescent="0.2">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row>
    <row r="49" spans="1:26" ht="14.25" customHeight="1" x14ac:dyDescent="0.2">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row>
    <row r="50" spans="1:26" ht="14.25" customHeight="1" x14ac:dyDescent="0.2">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row>
    <row r="51" spans="1:26" ht="14.25"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row>
    <row r="52" spans="1:26" ht="14.25"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row>
    <row r="53" spans="1:26" ht="14.25"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row>
    <row r="54" spans="1:26" ht="14.25"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row>
    <row r="55" spans="1:26" ht="14.25"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row>
    <row r="56" spans="1:26" ht="14.25"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row>
    <row r="57" spans="1:26" ht="14.25"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row>
    <row r="58" spans="1:26" ht="14.25"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row>
    <row r="59" spans="1:26" ht="14.25"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row>
    <row r="60" spans="1:26" ht="14.25"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row>
    <row r="61" spans="1:26" ht="14.25"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row>
    <row r="62" spans="1:26" ht="14.25"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row>
    <row r="63" spans="1:26" ht="14.2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row>
    <row r="64" spans="1:26" ht="14.25" customHeight="1" x14ac:dyDescent="0.2">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row>
    <row r="65" spans="1:26" ht="14.25" customHeight="1" x14ac:dyDescent="0.2">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row>
    <row r="66" spans="1:26" ht="14.25" customHeight="1" x14ac:dyDescent="0.2">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row>
    <row r="67" spans="1:26" ht="14.25" customHeight="1" x14ac:dyDescent="0.2">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row>
    <row r="68" spans="1:26" ht="14.25" customHeight="1" x14ac:dyDescent="0.2">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row>
    <row r="69" spans="1:26" ht="14.25" customHeight="1" x14ac:dyDescent="0.2">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row r="70" spans="1:26" ht="14.25" customHeight="1" x14ac:dyDescent="0.2">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row>
    <row r="71" spans="1:26" ht="14.2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row>
    <row r="72" spans="1:26" ht="14.2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row>
    <row r="73" spans="1:26" ht="14.25" customHeight="1" x14ac:dyDescent="0.2">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row>
    <row r="74" spans="1:26" ht="14.25" customHeight="1" x14ac:dyDescent="0.2">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row>
    <row r="75" spans="1:26" ht="14.25" customHeight="1" x14ac:dyDescent="0.2">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row>
    <row r="76" spans="1:26" ht="14.25"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row>
    <row r="77" spans="1:26" ht="14.25"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row>
    <row r="78" spans="1:26" ht="14.25" customHeight="1" x14ac:dyDescent="0.2">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row>
    <row r="79" spans="1:26" ht="14.25" customHeight="1" x14ac:dyDescent="0.2">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row>
    <row r="80" spans="1:26" ht="14.25" customHeight="1" x14ac:dyDescent="0.2">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row>
    <row r="81" spans="1:26" ht="14.25" customHeight="1" x14ac:dyDescent="0.2">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row>
    <row r="82" spans="1:26" ht="14.25" customHeight="1" x14ac:dyDescent="0.2">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row>
    <row r="83" spans="1:26" ht="14.25" customHeight="1" x14ac:dyDescent="0.2">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row>
    <row r="84" spans="1:26" ht="14.2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row>
    <row r="85" spans="1:26" ht="14.2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row>
    <row r="86" spans="1:26" ht="14.25"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row>
    <row r="87" spans="1:26" ht="14.25"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row>
    <row r="88" spans="1:26" ht="14.2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row>
    <row r="89" spans="1:26" ht="14.25"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row>
    <row r="90" spans="1:26" ht="14.25"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row>
    <row r="91" spans="1:26" ht="14.25"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row>
    <row r="92" spans="1:26" ht="14.25"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row>
    <row r="93" spans="1:26" ht="14.25" customHeight="1" x14ac:dyDescent="0.2">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row>
    <row r="94" spans="1:26" ht="14.25" customHeight="1" x14ac:dyDescent="0.2">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row>
    <row r="95" spans="1:26" ht="14.25" customHeight="1" x14ac:dyDescent="0.2">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row>
    <row r="96" spans="1:26" ht="14.25" customHeight="1" x14ac:dyDescent="0.2">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row>
    <row r="97" spans="1:26" ht="14.25" customHeight="1" x14ac:dyDescent="0.2">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row>
    <row r="98" spans="1:26" ht="14.25" customHeight="1" x14ac:dyDescent="0.2">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row>
    <row r="99" spans="1:26" ht="14.25" customHeight="1" x14ac:dyDescent="0.2">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row>
    <row r="100" spans="1:26" ht="14.25" customHeight="1" x14ac:dyDescent="0.2">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row>
    <row r="101" spans="1:26" ht="14.25" customHeight="1" x14ac:dyDescent="0.2">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row>
    <row r="102" spans="1:26" ht="14.25" customHeight="1" x14ac:dyDescent="0.2">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row>
    <row r="103" spans="1:26" ht="14.25" customHeight="1" x14ac:dyDescent="0.2">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row>
    <row r="104" spans="1:26" ht="14.25" customHeight="1" x14ac:dyDescent="0.2">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row>
    <row r="105" spans="1:26" ht="14.25" customHeight="1" x14ac:dyDescent="0.2">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row>
    <row r="106" spans="1:26" ht="14.25" customHeight="1" x14ac:dyDescent="0.2">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row>
    <row r="107" spans="1:26" ht="14.25" customHeight="1" x14ac:dyDescent="0.2">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row>
    <row r="108" spans="1:26" ht="14.25" customHeight="1" x14ac:dyDescent="0.2">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row>
    <row r="109" spans="1:26" ht="14.25" customHeight="1" x14ac:dyDescent="0.2">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row>
    <row r="110" spans="1:26" ht="14.25" customHeight="1" x14ac:dyDescent="0.2">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row>
    <row r="111" spans="1:26" ht="14.25" customHeight="1" x14ac:dyDescent="0.2">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row>
    <row r="112" spans="1:26" ht="14.25" customHeight="1" x14ac:dyDescent="0.2">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row>
    <row r="113" spans="1:26" ht="14.25" customHeight="1" x14ac:dyDescent="0.2">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row>
    <row r="114" spans="1:26" ht="14.25" customHeight="1" x14ac:dyDescent="0.2">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row>
    <row r="115" spans="1:26" ht="14.2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row>
    <row r="116" spans="1:26" ht="14.2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row>
    <row r="117" spans="1:26" ht="14.2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row>
    <row r="118" spans="1:26" ht="14.2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row>
    <row r="119" spans="1:26" ht="14.2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row>
    <row r="120" spans="1:26" ht="14.25" customHeight="1" x14ac:dyDescent="0.2">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row>
    <row r="121" spans="1:26" ht="14.25" customHeight="1" x14ac:dyDescent="0.2">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row>
    <row r="122" spans="1:26" ht="14.25" customHeight="1" x14ac:dyDescent="0.2">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row>
    <row r="123" spans="1:26" ht="14.25" customHeight="1" x14ac:dyDescent="0.2">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row>
    <row r="124" spans="1:26" ht="14.25" customHeight="1" x14ac:dyDescent="0.2">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row>
    <row r="125" spans="1:26" ht="14.25" customHeight="1" x14ac:dyDescent="0.2">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row>
    <row r="126" spans="1:26" ht="14.25" customHeight="1" x14ac:dyDescent="0.2">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row>
    <row r="127" spans="1:26" ht="14.25" customHeight="1" x14ac:dyDescent="0.2">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row>
    <row r="128" spans="1:26" ht="14.25" customHeight="1" x14ac:dyDescent="0.2">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row>
    <row r="129" spans="1:26" ht="14.25" customHeight="1" x14ac:dyDescent="0.2">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row>
    <row r="130" spans="1:26" ht="14.25" customHeight="1" x14ac:dyDescent="0.2">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row>
    <row r="131" spans="1:26" ht="14.25" customHeight="1"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row>
    <row r="132" spans="1:26" ht="14.25" customHeight="1"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row>
    <row r="133" spans="1:26" ht="14.25" customHeight="1" x14ac:dyDescent="0.2">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row>
    <row r="134" spans="1:26" ht="14.25" customHeight="1" x14ac:dyDescent="0.2">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row>
    <row r="135" spans="1:26" ht="14.25" customHeight="1" x14ac:dyDescent="0.2">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row>
    <row r="136" spans="1:26" ht="14.25" customHeight="1" x14ac:dyDescent="0.2">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row>
    <row r="137" spans="1:26" ht="14.25" customHeight="1" x14ac:dyDescent="0.2">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row>
    <row r="138" spans="1:26" ht="14.25" customHeight="1" x14ac:dyDescent="0.2">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row>
    <row r="139" spans="1:26" ht="14.25" customHeight="1" x14ac:dyDescent="0.2">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row>
    <row r="140" spans="1:26" ht="14.25" customHeight="1" x14ac:dyDescent="0.2">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row>
    <row r="141" spans="1:26" ht="14.25" customHeight="1" x14ac:dyDescent="0.2">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row>
    <row r="142" spans="1:26" ht="14.25" customHeight="1" x14ac:dyDescent="0.2">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row>
    <row r="143" spans="1:26" ht="14.25" customHeight="1" x14ac:dyDescent="0.2">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row>
    <row r="144" spans="1:26" ht="14.25" customHeight="1" x14ac:dyDescent="0.2">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row>
    <row r="145" spans="1:26" ht="14.25" customHeight="1" x14ac:dyDescent="0.2">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row>
    <row r="146" spans="1:26" ht="14.25" customHeight="1" x14ac:dyDescent="0.2">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row>
    <row r="147" spans="1:26" ht="14.25" customHeight="1" x14ac:dyDescent="0.2">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row>
    <row r="148" spans="1:26" ht="14.25" customHeight="1" x14ac:dyDescent="0.2">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row>
    <row r="149" spans="1:26" ht="14.25" customHeight="1" x14ac:dyDescent="0.2">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row>
    <row r="150" spans="1:26" ht="14.25" customHeight="1" x14ac:dyDescent="0.2">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row>
    <row r="151" spans="1:26" ht="14.25" customHeight="1" x14ac:dyDescent="0.2">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row>
    <row r="152" spans="1:26" ht="14.25" customHeight="1" x14ac:dyDescent="0.2">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row>
    <row r="153" spans="1:26" ht="14.25" customHeight="1" x14ac:dyDescent="0.2">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row>
    <row r="154" spans="1:26" ht="14.25" customHeight="1" x14ac:dyDescent="0.2">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row>
    <row r="155" spans="1:26" ht="14.25" customHeight="1" x14ac:dyDescent="0.2">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row>
    <row r="156" spans="1:26" ht="14.25" customHeight="1" x14ac:dyDescent="0.2">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row>
    <row r="157" spans="1:26" ht="14.25"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row>
    <row r="158" spans="1:26" ht="14.25" customHeight="1" x14ac:dyDescent="0.2">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row>
    <row r="159" spans="1:26" ht="14.25" customHeight="1" x14ac:dyDescent="0.2">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row>
    <row r="160" spans="1:26" ht="14.25" customHeight="1" x14ac:dyDescent="0.2">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row>
    <row r="161" spans="1:26" ht="14.25" customHeight="1" x14ac:dyDescent="0.2">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row>
    <row r="162" spans="1:26" ht="14.25" customHeight="1" x14ac:dyDescent="0.2">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row>
    <row r="163" spans="1:26" ht="14.25" customHeight="1" x14ac:dyDescent="0.2">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row>
    <row r="164" spans="1:26" ht="14.25" customHeight="1" x14ac:dyDescent="0.2">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row>
    <row r="165" spans="1:26" ht="14.25" customHeight="1" x14ac:dyDescent="0.2">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row>
    <row r="166" spans="1:26" ht="14.25" customHeight="1" x14ac:dyDescent="0.2">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row>
    <row r="167" spans="1:26" ht="14.25" customHeight="1" x14ac:dyDescent="0.2">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row>
    <row r="168" spans="1:26" ht="14.25" customHeight="1" x14ac:dyDescent="0.2">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row>
    <row r="169" spans="1:26" ht="14.25" customHeight="1" x14ac:dyDescent="0.2">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row>
    <row r="170" spans="1:26" ht="14.25" customHeight="1" x14ac:dyDescent="0.2">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row>
    <row r="171" spans="1:26" ht="14.25" customHeight="1" x14ac:dyDescent="0.2">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row>
    <row r="172" spans="1:26" ht="14.25" customHeight="1" x14ac:dyDescent="0.2">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row>
    <row r="173" spans="1:26" ht="14.25" customHeight="1" x14ac:dyDescent="0.2">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row>
    <row r="174" spans="1:26" ht="14.25" customHeight="1" x14ac:dyDescent="0.2">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row>
    <row r="175" spans="1:26" ht="14.25" customHeight="1" x14ac:dyDescent="0.2">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row>
    <row r="176" spans="1:26" ht="14.25" customHeight="1" x14ac:dyDescent="0.2">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row>
    <row r="177" spans="1:26" ht="14.25" customHeight="1" x14ac:dyDescent="0.2">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row>
    <row r="178" spans="1:26" ht="14.25" customHeight="1" x14ac:dyDescent="0.2">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row>
    <row r="179" spans="1:26" ht="14.25" customHeight="1" x14ac:dyDescent="0.2">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row>
    <row r="180" spans="1:26" ht="14.25" customHeight="1" x14ac:dyDescent="0.2">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row>
    <row r="181" spans="1:26" ht="14.25" customHeight="1" x14ac:dyDescent="0.2">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row>
    <row r="182" spans="1:26" ht="14.25" customHeight="1" x14ac:dyDescent="0.2">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row>
    <row r="183" spans="1:26" ht="14.25" customHeight="1" x14ac:dyDescent="0.2">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row>
    <row r="184" spans="1:26" ht="14.25" customHeight="1" x14ac:dyDescent="0.2">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row>
    <row r="185" spans="1:26" ht="14.25" customHeight="1" x14ac:dyDescent="0.2">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row>
    <row r="186" spans="1:26" ht="14.25" customHeight="1" x14ac:dyDescent="0.2">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row>
    <row r="187" spans="1:26" ht="14.25" customHeight="1" x14ac:dyDescent="0.2">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row>
    <row r="188" spans="1:26" ht="14.25" customHeight="1" x14ac:dyDescent="0.2">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row>
    <row r="189" spans="1:26" ht="14.25" customHeight="1" x14ac:dyDescent="0.2">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row>
    <row r="190" spans="1:26" ht="14.25" customHeight="1" x14ac:dyDescent="0.2">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row>
    <row r="191" spans="1:26" ht="14.25" customHeight="1" x14ac:dyDescent="0.2">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row>
    <row r="192" spans="1:26" ht="14.25" customHeight="1" x14ac:dyDescent="0.2">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row>
    <row r="193" spans="1:26" ht="14.25" customHeight="1" x14ac:dyDescent="0.2">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row>
    <row r="194" spans="1:26" ht="14.25" customHeight="1" x14ac:dyDescent="0.2">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row>
    <row r="195" spans="1:26" ht="14.25" customHeight="1" x14ac:dyDescent="0.2">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row>
    <row r="196" spans="1:26" ht="14.25" customHeight="1" x14ac:dyDescent="0.2">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row>
    <row r="197" spans="1:26" ht="14.25" customHeight="1" x14ac:dyDescent="0.2">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row>
    <row r="198" spans="1:26" ht="14.25" customHeight="1" x14ac:dyDescent="0.2">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row>
    <row r="199" spans="1:26" ht="14.25" customHeight="1"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row>
    <row r="200" spans="1:26" ht="14.25" customHeight="1"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row>
    <row r="201" spans="1:26" ht="14.25" customHeight="1" x14ac:dyDescent="0.2">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row>
    <row r="202" spans="1:26" ht="14.25" customHeight="1" x14ac:dyDescent="0.2">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row>
    <row r="203" spans="1:26" ht="14.25" customHeight="1" x14ac:dyDescent="0.2">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row>
    <row r="204" spans="1:26" ht="14.25" customHeight="1" x14ac:dyDescent="0.2">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row>
    <row r="205" spans="1:26" ht="14.25" customHeight="1" x14ac:dyDescent="0.2">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row>
    <row r="206" spans="1:26" ht="14.25" customHeight="1" x14ac:dyDescent="0.2">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row>
    <row r="207" spans="1:26" ht="14.25" customHeight="1" x14ac:dyDescent="0.2">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row>
    <row r="208" spans="1:26" ht="14.25" customHeight="1" x14ac:dyDescent="0.2">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row>
    <row r="209" spans="1:26" ht="14.25" customHeight="1" x14ac:dyDescent="0.2">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row>
    <row r="210" spans="1:26" ht="14.25" customHeight="1" x14ac:dyDescent="0.2">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row>
    <row r="211" spans="1:26" ht="14.25" customHeight="1" x14ac:dyDescent="0.2">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row>
    <row r="212" spans="1:26" ht="14.25" customHeight="1" x14ac:dyDescent="0.2">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row>
    <row r="213" spans="1:26" ht="14.25" customHeight="1" x14ac:dyDescent="0.2">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row>
    <row r="214" spans="1:26" ht="14.25" customHeight="1" x14ac:dyDescent="0.2">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row>
    <row r="215" spans="1:26" ht="14.25" customHeight="1" x14ac:dyDescent="0.2">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c r="Y215" s="206"/>
      <c r="Z215" s="206"/>
    </row>
    <row r="216" spans="1:26" ht="14.25" customHeight="1" x14ac:dyDescent="0.2">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row>
    <row r="217" spans="1:26" ht="14.25" customHeight="1" x14ac:dyDescent="0.2">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c r="Y217" s="206"/>
      <c r="Z217" s="206"/>
    </row>
    <row r="218" spans="1:26" ht="14.25" customHeight="1" x14ac:dyDescent="0.2">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row>
    <row r="219" spans="1:26" ht="14.25" customHeight="1" x14ac:dyDescent="0.2">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row>
    <row r="220" spans="1:26" ht="14.25" customHeight="1" x14ac:dyDescent="0.2">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G2"/>
    <mergeCell ref="A3:A4"/>
    <mergeCell ref="B3:C3"/>
    <mergeCell ref="D3:E3"/>
    <mergeCell ref="F3:G3"/>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heetViews>
  <sheetFormatPr baseColWidth="10" defaultColWidth="12.625" defaultRowHeight="15" customHeight="1" x14ac:dyDescent="0.2"/>
  <cols>
    <col min="1" max="1" width="10.625" customWidth="1"/>
    <col min="2" max="2" width="53.125" customWidth="1"/>
    <col min="3" max="3" width="15.125" customWidth="1"/>
    <col min="4" max="4" width="26.125" customWidth="1"/>
    <col min="5" max="5" width="42.625" customWidth="1"/>
    <col min="6" max="6" width="25.875" customWidth="1"/>
    <col min="7" max="7" width="10.625" customWidth="1"/>
    <col min="8" max="8" width="13" customWidth="1"/>
    <col min="9" max="9" width="10.625" customWidth="1"/>
    <col min="10" max="10" width="36.75" customWidth="1"/>
    <col min="11" max="26" width="10.625" customWidth="1"/>
  </cols>
  <sheetData>
    <row r="1" spans="1:26" ht="36" customHeight="1" x14ac:dyDescent="0.25">
      <c r="A1" s="379" t="s">
        <v>799</v>
      </c>
      <c r="B1" s="339"/>
      <c r="C1" s="339"/>
      <c r="D1" s="339"/>
      <c r="E1" s="339"/>
      <c r="F1" s="339"/>
      <c r="G1" s="339"/>
      <c r="H1" s="339"/>
      <c r="I1" s="339"/>
      <c r="J1" s="339"/>
      <c r="K1" s="339"/>
      <c r="L1" s="339"/>
      <c r="M1" s="339"/>
      <c r="N1" s="380"/>
      <c r="O1" s="288"/>
      <c r="P1" s="288"/>
      <c r="Q1" s="288"/>
      <c r="R1" s="288"/>
      <c r="S1" s="288"/>
      <c r="T1" s="288"/>
      <c r="U1" s="288"/>
      <c r="V1" s="288"/>
      <c r="W1" s="288"/>
      <c r="X1" s="288"/>
      <c r="Y1" s="288"/>
      <c r="Z1" s="288"/>
    </row>
    <row r="2" spans="1:26" ht="39.75" customHeight="1" x14ac:dyDescent="0.2">
      <c r="A2" s="379" t="s">
        <v>800</v>
      </c>
      <c r="B2" s="339"/>
      <c r="C2" s="339"/>
      <c r="D2" s="339"/>
      <c r="E2" s="339"/>
      <c r="F2" s="339"/>
      <c r="G2" s="339"/>
      <c r="H2" s="339"/>
      <c r="I2" s="339"/>
      <c r="J2" s="339"/>
      <c r="K2" s="339"/>
      <c r="L2" s="339"/>
      <c r="M2" s="339"/>
      <c r="N2" s="381"/>
    </row>
    <row r="3" spans="1:26" ht="39.75" customHeight="1" x14ac:dyDescent="0.2">
      <c r="A3" s="382" t="s">
        <v>801</v>
      </c>
      <c r="B3" s="383"/>
      <c r="C3" s="383"/>
      <c r="D3" s="383"/>
      <c r="E3" s="383"/>
      <c r="F3" s="383"/>
      <c r="G3" s="383"/>
      <c r="H3" s="383"/>
      <c r="I3" s="383"/>
      <c r="J3" s="383"/>
      <c r="K3" s="383"/>
      <c r="L3" s="383"/>
      <c r="M3" s="383"/>
      <c r="N3" s="384"/>
      <c r="O3" s="289"/>
      <c r="P3" s="289"/>
      <c r="Q3" s="289"/>
      <c r="R3" s="289"/>
      <c r="S3" s="289"/>
      <c r="T3" s="289"/>
      <c r="U3" s="289"/>
      <c r="V3" s="289"/>
      <c r="W3" s="289"/>
      <c r="X3" s="289"/>
      <c r="Y3" s="289"/>
      <c r="Z3" s="289"/>
    </row>
    <row r="4" spans="1:26" ht="90" customHeight="1" x14ac:dyDescent="0.25">
      <c r="A4" s="290" t="s">
        <v>802</v>
      </c>
      <c r="B4" s="290" t="s">
        <v>803</v>
      </c>
      <c r="C4" s="290" t="s">
        <v>804</v>
      </c>
      <c r="D4" s="290" t="s">
        <v>805</v>
      </c>
      <c r="E4" s="290" t="s">
        <v>806</v>
      </c>
      <c r="F4" s="290" t="s">
        <v>807</v>
      </c>
      <c r="G4" s="290" t="s">
        <v>808</v>
      </c>
      <c r="H4" s="290" t="s">
        <v>809</v>
      </c>
      <c r="I4" s="290" t="s">
        <v>810</v>
      </c>
      <c r="J4" s="290" t="s">
        <v>811</v>
      </c>
      <c r="K4" s="290" t="s">
        <v>812</v>
      </c>
      <c r="L4" s="290" t="s">
        <v>813</v>
      </c>
      <c r="M4" s="290" t="s">
        <v>814</v>
      </c>
      <c r="N4" s="290" t="s">
        <v>815</v>
      </c>
      <c r="O4" s="288"/>
      <c r="P4" s="288"/>
      <c r="Q4" s="288"/>
      <c r="R4" s="288"/>
      <c r="S4" s="288"/>
      <c r="T4" s="288"/>
      <c r="U4" s="288"/>
      <c r="V4" s="288"/>
      <c r="W4" s="288"/>
      <c r="X4" s="288"/>
      <c r="Y4" s="288"/>
      <c r="Z4" s="288"/>
    </row>
    <row r="5" spans="1:26" ht="15.75" hidden="1" customHeight="1" x14ac:dyDescent="0.25">
      <c r="A5" s="291"/>
      <c r="B5" s="291"/>
      <c r="C5" s="291"/>
      <c r="D5" s="291"/>
      <c r="E5" s="291"/>
      <c r="F5" s="291"/>
      <c r="G5" s="291"/>
      <c r="H5" s="291"/>
      <c r="I5" s="291"/>
      <c r="J5" s="291"/>
      <c r="K5" s="291"/>
      <c r="L5" s="291"/>
      <c r="M5" s="291"/>
      <c r="N5" s="292"/>
      <c r="O5" s="288"/>
      <c r="P5" s="288"/>
      <c r="Q5" s="288"/>
      <c r="R5" s="288"/>
      <c r="S5" s="288"/>
      <c r="T5" s="288"/>
      <c r="U5" s="288"/>
      <c r="V5" s="288"/>
      <c r="W5" s="288"/>
      <c r="X5" s="288"/>
      <c r="Y5" s="288"/>
      <c r="Z5" s="288"/>
    </row>
    <row r="6" spans="1:26" ht="126" customHeight="1" x14ac:dyDescent="0.25">
      <c r="A6" s="293" t="s">
        <v>816</v>
      </c>
      <c r="B6" s="294" t="s">
        <v>817</v>
      </c>
      <c r="C6" s="294" t="s">
        <v>818</v>
      </c>
      <c r="D6" s="294" t="s">
        <v>819</v>
      </c>
      <c r="E6" s="295" t="s">
        <v>820</v>
      </c>
      <c r="F6" s="295" t="s">
        <v>821</v>
      </c>
      <c r="G6" s="295" t="s">
        <v>822</v>
      </c>
      <c r="H6" s="295" t="s">
        <v>823</v>
      </c>
      <c r="I6" s="296">
        <v>44561</v>
      </c>
      <c r="J6" s="295" t="s">
        <v>824</v>
      </c>
      <c r="K6" s="297" t="s">
        <v>825</v>
      </c>
      <c r="L6" s="298">
        <v>0.3</v>
      </c>
      <c r="M6" s="295"/>
      <c r="N6" s="298"/>
      <c r="O6" s="299"/>
      <c r="P6" s="300"/>
      <c r="Q6" s="300"/>
      <c r="R6" s="300"/>
      <c r="S6" s="300"/>
      <c r="T6" s="300"/>
      <c r="U6" s="300"/>
      <c r="V6" s="300"/>
      <c r="W6" s="300"/>
      <c r="X6" s="300"/>
      <c r="Y6" s="300"/>
      <c r="Z6" s="288"/>
    </row>
    <row r="7" spans="1:26" ht="137.25" customHeight="1" x14ac:dyDescent="0.25">
      <c r="A7" s="293" t="s">
        <v>826</v>
      </c>
      <c r="B7" s="301" t="s">
        <v>827</v>
      </c>
      <c r="C7" s="301" t="s">
        <v>828</v>
      </c>
      <c r="D7" s="301" t="s">
        <v>829</v>
      </c>
      <c r="E7" s="301" t="s">
        <v>830</v>
      </c>
      <c r="F7" s="301" t="s">
        <v>831</v>
      </c>
      <c r="G7" s="301" t="s">
        <v>832</v>
      </c>
      <c r="H7" s="301" t="s">
        <v>833</v>
      </c>
      <c r="I7" s="302">
        <v>44561</v>
      </c>
      <c r="J7" s="301" t="s">
        <v>834</v>
      </c>
      <c r="K7" s="301" t="s">
        <v>835</v>
      </c>
      <c r="L7" s="303">
        <v>0.02</v>
      </c>
      <c r="M7" s="301"/>
      <c r="N7" s="303"/>
      <c r="O7" s="304"/>
      <c r="P7" s="300"/>
      <c r="Q7" s="300"/>
      <c r="R7" s="300"/>
      <c r="S7" s="300"/>
      <c r="T7" s="300"/>
      <c r="U7" s="300"/>
      <c r="V7" s="300"/>
      <c r="W7" s="300"/>
      <c r="X7" s="300"/>
      <c r="Y7" s="300"/>
      <c r="Z7" s="288"/>
    </row>
    <row r="8" spans="1:26" ht="14.25" customHeight="1" x14ac:dyDescent="0.25">
      <c r="A8" s="305" t="s">
        <v>836</v>
      </c>
      <c r="B8" s="306"/>
      <c r="C8" s="306"/>
      <c r="D8" s="306"/>
      <c r="E8" s="306"/>
      <c r="F8" s="306"/>
      <c r="G8" s="306"/>
      <c r="H8" s="306"/>
      <c r="I8" s="306"/>
      <c r="J8" s="306"/>
      <c r="K8" s="306"/>
      <c r="L8" s="307"/>
      <c r="M8" s="306"/>
      <c r="N8" s="307"/>
      <c r="O8" s="288"/>
      <c r="P8" s="288"/>
      <c r="Q8" s="288"/>
      <c r="R8" s="288"/>
      <c r="S8" s="288"/>
      <c r="T8" s="288"/>
      <c r="U8" s="288"/>
      <c r="V8" s="288"/>
      <c r="W8" s="288"/>
      <c r="X8" s="288"/>
      <c r="Y8" s="288"/>
      <c r="Z8" s="288"/>
    </row>
    <row r="9" spans="1:26" ht="14.25" customHeight="1" x14ac:dyDescent="0.25">
      <c r="A9" s="288"/>
      <c r="B9" s="288"/>
      <c r="C9" s="288"/>
      <c r="D9" s="288"/>
      <c r="E9" s="288"/>
      <c r="F9" s="288"/>
      <c r="G9" s="288"/>
      <c r="H9" s="288"/>
      <c r="I9" s="288"/>
      <c r="J9" s="288"/>
      <c r="K9" s="288"/>
      <c r="L9" s="288"/>
      <c r="M9" s="288"/>
      <c r="N9" s="288"/>
      <c r="O9" s="288"/>
      <c r="P9" s="288"/>
      <c r="Q9" s="288"/>
      <c r="R9" s="288"/>
      <c r="S9" s="288"/>
      <c r="T9" s="288"/>
      <c r="U9" s="288"/>
      <c r="V9" s="288"/>
      <c r="W9" s="288"/>
      <c r="X9" s="288"/>
      <c r="Y9" s="288"/>
      <c r="Z9" s="288"/>
    </row>
    <row r="10" spans="1:26" ht="14.25" customHeight="1" x14ac:dyDescent="0.25">
      <c r="A10" s="300"/>
      <c r="B10" s="300"/>
      <c r="C10" s="300"/>
      <c r="D10" s="300"/>
      <c r="E10" s="288"/>
      <c r="F10" s="288"/>
      <c r="G10" s="288"/>
      <c r="H10" s="288"/>
      <c r="I10" s="288"/>
      <c r="J10" s="288"/>
      <c r="K10" s="288"/>
      <c r="L10" s="288"/>
      <c r="M10" s="288"/>
      <c r="N10" s="288"/>
      <c r="O10" s="288"/>
      <c r="P10" s="288"/>
      <c r="Q10" s="288"/>
      <c r="R10" s="288"/>
      <c r="S10" s="288"/>
      <c r="T10" s="288"/>
      <c r="U10" s="288"/>
      <c r="V10" s="288"/>
      <c r="W10" s="288"/>
      <c r="X10" s="288"/>
      <c r="Y10" s="288"/>
      <c r="Z10" s="288"/>
    </row>
    <row r="11" spans="1:26" ht="14.25" customHeight="1" x14ac:dyDescent="0.25">
      <c r="A11" s="300"/>
      <c r="B11" s="300"/>
      <c r="C11" s="300"/>
      <c r="D11" s="300"/>
      <c r="E11" s="288"/>
      <c r="F11" s="288"/>
      <c r="G11" s="288"/>
      <c r="H11" s="288"/>
      <c r="I11" s="288"/>
      <c r="J11" s="288"/>
      <c r="K11" s="288"/>
      <c r="L11" s="288"/>
      <c r="M11" s="288"/>
      <c r="N11" s="288"/>
      <c r="O11" s="288"/>
      <c r="P11" s="288"/>
      <c r="Q11" s="288"/>
      <c r="R11" s="288"/>
      <c r="S11" s="288"/>
      <c r="T11" s="288"/>
      <c r="U11" s="288"/>
      <c r="V11" s="288"/>
      <c r="W11" s="288"/>
      <c r="X11" s="288"/>
      <c r="Y11" s="288"/>
      <c r="Z11" s="288"/>
    </row>
    <row r="12" spans="1:26" ht="14.25" customHeight="1" x14ac:dyDescent="0.25">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row>
    <row r="13" spans="1:26" ht="14.25" customHeight="1" x14ac:dyDescent="0.25">
      <c r="A13" s="300"/>
      <c r="B13" s="288"/>
      <c r="C13" s="300"/>
      <c r="D13" s="300"/>
      <c r="E13" s="300"/>
      <c r="F13" s="300"/>
      <c r="G13" s="288"/>
      <c r="H13" s="288"/>
      <c r="I13" s="288"/>
      <c r="J13" s="288"/>
      <c r="K13" s="288"/>
      <c r="L13" s="288"/>
      <c r="M13" s="288"/>
      <c r="N13" s="288"/>
      <c r="O13" s="288"/>
      <c r="P13" s="288"/>
      <c r="Q13" s="288"/>
      <c r="R13" s="288"/>
      <c r="S13" s="288"/>
      <c r="T13" s="288"/>
      <c r="U13" s="288"/>
      <c r="V13" s="288"/>
      <c r="W13" s="288"/>
      <c r="X13" s="288"/>
      <c r="Y13" s="288"/>
      <c r="Z13" s="288"/>
    </row>
    <row r="14" spans="1:26" ht="14.25" customHeight="1" x14ac:dyDescent="0.25">
      <c r="A14" s="300"/>
      <c r="B14" s="300"/>
      <c r="C14" s="300"/>
      <c r="D14" s="300"/>
      <c r="E14" s="300"/>
      <c r="F14" s="300"/>
      <c r="G14" s="288"/>
      <c r="H14" s="288"/>
      <c r="I14" s="288"/>
      <c r="J14" s="288"/>
      <c r="K14" s="288"/>
      <c r="L14" s="288"/>
      <c r="M14" s="288"/>
      <c r="N14" s="288"/>
      <c r="O14" s="288"/>
      <c r="P14" s="288"/>
      <c r="Q14" s="288"/>
      <c r="R14" s="288"/>
      <c r="S14" s="288"/>
      <c r="T14" s="288"/>
      <c r="U14" s="288"/>
      <c r="V14" s="288"/>
      <c r="W14" s="288"/>
      <c r="X14" s="288"/>
      <c r="Y14" s="288"/>
      <c r="Z14" s="288"/>
    </row>
    <row r="15" spans="1:26" ht="14.25" customHeight="1" x14ac:dyDescent="0.25">
      <c r="A15" s="300"/>
      <c r="B15" s="300"/>
      <c r="C15" s="300"/>
      <c r="D15" s="300"/>
      <c r="E15" s="300"/>
      <c r="F15" s="300"/>
      <c r="G15" s="288"/>
      <c r="H15" s="288"/>
      <c r="I15" s="288"/>
      <c r="J15" s="288"/>
      <c r="K15" s="288"/>
      <c r="L15" s="288"/>
      <c r="M15" s="288"/>
      <c r="N15" s="288"/>
      <c r="O15" s="288"/>
      <c r="P15" s="288"/>
      <c r="Q15" s="288"/>
      <c r="R15" s="288"/>
      <c r="S15" s="288"/>
      <c r="T15" s="288"/>
      <c r="U15" s="288"/>
      <c r="V15" s="288"/>
      <c r="W15" s="288"/>
      <c r="X15" s="288"/>
      <c r="Y15" s="288"/>
      <c r="Z15" s="288"/>
    </row>
    <row r="16" spans="1:26" ht="14.25" customHeight="1" x14ac:dyDescent="0.25">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row>
    <row r="17" spans="1:26" ht="14.25" customHeight="1" x14ac:dyDescent="0.2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row>
    <row r="18" spans="1:26" ht="14.25" customHeight="1" x14ac:dyDescent="0.2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row>
    <row r="19" spans="1:26" ht="14.25" customHeight="1" x14ac:dyDescent="0.2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row>
    <row r="20" spans="1:26" ht="14.25" customHeight="1" x14ac:dyDescent="0.25">
      <c r="A20" s="288"/>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row>
    <row r="21" spans="1:26" ht="14.25" customHeight="1" x14ac:dyDescent="0.25">
      <c r="A21" s="288"/>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1:26" ht="14.25" customHeight="1" x14ac:dyDescent="0.25">
      <c r="A22" s="288"/>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row>
    <row r="23" spans="1:26" ht="14.25" customHeight="1" x14ac:dyDescent="0.25">
      <c r="A23" s="288"/>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row>
    <row r="24" spans="1:26" ht="14.25" customHeight="1" x14ac:dyDescent="0.25">
      <c r="A24" s="288"/>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row>
    <row r="25" spans="1:26" ht="14.25" customHeight="1" x14ac:dyDescent="0.25">
      <c r="A25" s="288"/>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row>
    <row r="26" spans="1:26" ht="14.25" customHeight="1" x14ac:dyDescent="0.25">
      <c r="A26" s="288"/>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row>
    <row r="27" spans="1:26" ht="14.25" customHeight="1" x14ac:dyDescent="0.25">
      <c r="A27" s="288"/>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row>
    <row r="28" spans="1:26" ht="14.25" customHeight="1" x14ac:dyDescent="0.25">
      <c r="A28" s="288"/>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row>
    <row r="29" spans="1:26" ht="14.25" customHeight="1" x14ac:dyDescent="0.25">
      <c r="A29" s="288"/>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row>
    <row r="30" spans="1:26" ht="14.25" customHeight="1" x14ac:dyDescent="0.25">
      <c r="A30" s="288"/>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row>
    <row r="31" spans="1:26" ht="14.25" customHeight="1" x14ac:dyDescent="0.25">
      <c r="A31" s="288"/>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row>
    <row r="32" spans="1:26" ht="14.25" customHeight="1" x14ac:dyDescent="0.25">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row>
    <row r="33" spans="1:26" ht="14.25" customHeight="1" x14ac:dyDescent="0.25">
      <c r="A33" s="288"/>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row>
    <row r="34" spans="1:26" ht="14.25" customHeight="1" x14ac:dyDescent="0.25">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row>
    <row r="35" spans="1:26" ht="14.25" customHeight="1" x14ac:dyDescent="0.25">
      <c r="A35" s="288"/>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row>
    <row r="36" spans="1:26" ht="14.25" customHeight="1" x14ac:dyDescent="0.25">
      <c r="A36" s="288"/>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row>
    <row r="37" spans="1:26" ht="14.25" customHeight="1" x14ac:dyDescent="0.25">
      <c r="A37" s="288"/>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row>
    <row r="38" spans="1:26" ht="14.25" customHeight="1" x14ac:dyDescent="0.25">
      <c r="A38" s="288"/>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row>
    <row r="39" spans="1:26" ht="14.25" customHeight="1" x14ac:dyDescent="0.25">
      <c r="A39" s="288"/>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row>
    <row r="40" spans="1:26" ht="14.25" customHeight="1" x14ac:dyDescent="0.25">
      <c r="A40" s="288"/>
      <c r="B40" s="288"/>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row>
    <row r="41" spans="1:26" ht="14.25" customHeight="1" x14ac:dyDescent="0.25">
      <c r="A41" s="288"/>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row>
    <row r="42" spans="1:26" ht="14.25" customHeight="1" x14ac:dyDescent="0.25">
      <c r="A42" s="288"/>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row>
    <row r="43" spans="1:26" ht="14.25" customHeight="1" x14ac:dyDescent="0.25">
      <c r="A43" s="288"/>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row>
    <row r="44" spans="1:26" ht="14.25" customHeight="1" x14ac:dyDescent="0.25">
      <c r="A44" s="288"/>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row>
    <row r="45" spans="1:26" ht="14.25" customHeight="1" x14ac:dyDescent="0.25">
      <c r="A45" s="288"/>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row>
    <row r="46" spans="1:26" ht="14.25" customHeight="1" x14ac:dyDescent="0.25">
      <c r="A46" s="28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row>
    <row r="47" spans="1:26" ht="14.25" customHeight="1" x14ac:dyDescent="0.25">
      <c r="A47" s="288"/>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row>
    <row r="48" spans="1:26" ht="14.25" customHeight="1" x14ac:dyDescent="0.25">
      <c r="A48" s="288"/>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row>
    <row r="49" spans="1:26" ht="14.25" customHeight="1" x14ac:dyDescent="0.25">
      <c r="A49" s="288"/>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row>
    <row r="50" spans="1:26" ht="14.25" customHeight="1" x14ac:dyDescent="0.25">
      <c r="A50" s="288"/>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row>
    <row r="51" spans="1:26" ht="14.25" customHeight="1" x14ac:dyDescent="0.25">
      <c r="A51" s="288"/>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row>
    <row r="52" spans="1:26" ht="14.25" customHeight="1" x14ac:dyDescent="0.25">
      <c r="A52" s="288"/>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row>
    <row r="53" spans="1:26" ht="14.25" customHeight="1" x14ac:dyDescent="0.25">
      <c r="A53" s="288"/>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row>
    <row r="54" spans="1:26" ht="14.25" customHeight="1" x14ac:dyDescent="0.25">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row>
    <row r="55" spans="1:26" ht="14.25" customHeight="1" x14ac:dyDescent="0.25">
      <c r="A55" s="288"/>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row>
    <row r="56" spans="1:26" ht="14.25" customHeight="1" x14ac:dyDescent="0.25">
      <c r="A56" s="288"/>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row>
    <row r="57" spans="1:26" ht="14.25" customHeight="1" x14ac:dyDescent="0.25">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row>
    <row r="58" spans="1:26" ht="14.25" customHeight="1" x14ac:dyDescent="0.25">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row>
    <row r="59" spans="1:26" ht="14.25" customHeight="1" x14ac:dyDescent="0.25">
      <c r="A59" s="288"/>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row>
    <row r="60" spans="1:26" ht="14.25" customHeight="1" x14ac:dyDescent="0.25">
      <c r="A60" s="288"/>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row>
    <row r="61" spans="1:26" ht="14.25" customHeight="1" x14ac:dyDescent="0.25">
      <c r="A61" s="288"/>
      <c r="B61" s="288"/>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row>
    <row r="62" spans="1:26" ht="14.25" customHeight="1" x14ac:dyDescent="0.25">
      <c r="A62" s="288"/>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row>
    <row r="63" spans="1:26" ht="14.25" customHeight="1" x14ac:dyDescent="0.25">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row>
    <row r="64" spans="1:26" ht="14.25" customHeight="1" x14ac:dyDescent="0.25">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row>
    <row r="65" spans="1:26" ht="14.25" customHeight="1" x14ac:dyDescent="0.25">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row>
    <row r="66" spans="1:26" ht="14.25" customHeight="1" x14ac:dyDescent="0.25">
      <c r="A66" s="288"/>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row>
    <row r="67" spans="1:26" ht="14.25" customHeight="1" x14ac:dyDescent="0.25">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row>
    <row r="68" spans="1:26" ht="14.25" customHeight="1" x14ac:dyDescent="0.25">
      <c r="A68" s="288"/>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row>
    <row r="69" spans="1:26" ht="14.25" customHeight="1" x14ac:dyDescent="0.25">
      <c r="A69" s="288"/>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row>
    <row r="70" spans="1:26" ht="14.25" customHeight="1" x14ac:dyDescent="0.25">
      <c r="A70" s="288"/>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row>
    <row r="71" spans="1:26" ht="14.25" customHeight="1" x14ac:dyDescent="0.25">
      <c r="A71" s="288"/>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row>
    <row r="72" spans="1:26" ht="14.25" customHeight="1" x14ac:dyDescent="0.25">
      <c r="A72" s="288"/>
      <c r="B72" s="288"/>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row>
    <row r="73" spans="1:26" ht="14.25" customHeight="1" x14ac:dyDescent="0.25">
      <c r="A73" s="288"/>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row>
    <row r="74" spans="1:26" ht="14.25" customHeight="1" x14ac:dyDescent="0.25">
      <c r="A74" s="288"/>
      <c r="B74" s="288"/>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row>
    <row r="75" spans="1:26" ht="14.25" customHeight="1" x14ac:dyDescent="0.25">
      <c r="A75" s="288"/>
      <c r="B75" s="288"/>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row>
    <row r="76" spans="1:26" ht="14.25" customHeight="1" x14ac:dyDescent="0.25">
      <c r="A76" s="288"/>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row>
    <row r="77" spans="1:26" ht="14.25" customHeight="1" x14ac:dyDescent="0.25">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row>
    <row r="78" spans="1:26" ht="14.25" customHeight="1" x14ac:dyDescent="0.25">
      <c r="A78" s="288"/>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row>
    <row r="79" spans="1:26" ht="14.25" customHeight="1" x14ac:dyDescent="0.25">
      <c r="A79" s="288"/>
      <c r="B79" s="288"/>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row>
    <row r="80" spans="1:26" ht="14.25" customHeight="1" x14ac:dyDescent="0.25">
      <c r="A80" s="288"/>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row>
    <row r="81" spans="1:26" ht="14.25" customHeight="1" x14ac:dyDescent="0.25">
      <c r="A81" s="288"/>
      <c r="B81" s="288"/>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row>
    <row r="82" spans="1:26" ht="14.25" customHeight="1" x14ac:dyDescent="0.25">
      <c r="A82" s="288"/>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row>
    <row r="83" spans="1:26" ht="14.25" customHeight="1" x14ac:dyDescent="0.25">
      <c r="A83" s="288"/>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row>
    <row r="84" spans="1:26" ht="14.25" customHeight="1" x14ac:dyDescent="0.25">
      <c r="A84" s="288"/>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row>
    <row r="85" spans="1:26" ht="14.25" customHeight="1" x14ac:dyDescent="0.25">
      <c r="A85" s="288"/>
      <c r="B85" s="288"/>
      <c r="C85" s="288"/>
      <c r="D85" s="288"/>
      <c r="E85" s="288"/>
      <c r="F85" s="288"/>
      <c r="G85" s="288"/>
      <c r="H85" s="288"/>
      <c r="I85" s="288"/>
      <c r="J85" s="288"/>
      <c r="K85" s="288"/>
      <c r="L85" s="288"/>
      <c r="M85" s="288"/>
      <c r="N85" s="288"/>
      <c r="O85" s="288"/>
      <c r="P85" s="288"/>
      <c r="Q85" s="288"/>
      <c r="R85" s="288"/>
      <c r="S85" s="288"/>
      <c r="T85" s="288"/>
      <c r="U85" s="288"/>
      <c r="V85" s="288"/>
      <c r="W85" s="288"/>
      <c r="X85" s="288"/>
      <c r="Y85" s="288"/>
      <c r="Z85" s="288"/>
    </row>
    <row r="86" spans="1:26" ht="14.25" customHeight="1" x14ac:dyDescent="0.25">
      <c r="A86" s="288"/>
      <c r="B86" s="288"/>
      <c r="C86" s="288"/>
      <c r="D86" s="288"/>
      <c r="E86" s="288"/>
      <c r="F86" s="288"/>
      <c r="G86" s="288"/>
      <c r="H86" s="288"/>
      <c r="I86" s="288"/>
      <c r="J86" s="288"/>
      <c r="K86" s="288"/>
      <c r="L86" s="288"/>
      <c r="M86" s="288"/>
      <c r="N86" s="288"/>
      <c r="O86" s="288"/>
      <c r="P86" s="288"/>
      <c r="Q86" s="288"/>
      <c r="R86" s="288"/>
      <c r="S86" s="288"/>
      <c r="T86" s="288"/>
      <c r="U86" s="288"/>
      <c r="V86" s="288"/>
      <c r="W86" s="288"/>
      <c r="X86" s="288"/>
      <c r="Y86" s="288"/>
      <c r="Z86" s="288"/>
    </row>
    <row r="87" spans="1:26" ht="14.25" customHeight="1" x14ac:dyDescent="0.25">
      <c r="A87" s="288"/>
      <c r="B87" s="288"/>
      <c r="C87" s="288"/>
      <c r="D87" s="288"/>
      <c r="E87" s="288"/>
      <c r="F87" s="288"/>
      <c r="G87" s="288"/>
      <c r="H87" s="288"/>
      <c r="I87" s="288"/>
      <c r="J87" s="288"/>
      <c r="K87" s="288"/>
      <c r="L87" s="288"/>
      <c r="M87" s="288"/>
      <c r="N87" s="288"/>
      <c r="O87" s="288"/>
      <c r="P87" s="288"/>
      <c r="Q87" s="288"/>
      <c r="R87" s="288"/>
      <c r="S87" s="288"/>
      <c r="T87" s="288"/>
      <c r="U87" s="288"/>
      <c r="V87" s="288"/>
      <c r="W87" s="288"/>
      <c r="X87" s="288"/>
      <c r="Y87" s="288"/>
      <c r="Z87" s="288"/>
    </row>
    <row r="88" spans="1:26" ht="14.25" customHeight="1" x14ac:dyDescent="0.25">
      <c r="A88" s="288"/>
      <c r="B88" s="288"/>
      <c r="C88" s="288"/>
      <c r="D88" s="288"/>
      <c r="E88" s="288"/>
      <c r="F88" s="288"/>
      <c r="G88" s="288"/>
      <c r="H88" s="288"/>
      <c r="I88" s="288"/>
      <c r="J88" s="288"/>
      <c r="K88" s="288"/>
      <c r="L88" s="288"/>
      <c r="M88" s="288"/>
      <c r="N88" s="288"/>
      <c r="O88" s="288"/>
      <c r="P88" s="288"/>
      <c r="Q88" s="288"/>
      <c r="R88" s="288"/>
      <c r="S88" s="288"/>
      <c r="T88" s="288"/>
      <c r="U88" s="288"/>
      <c r="V88" s="288"/>
      <c r="W88" s="288"/>
      <c r="X88" s="288"/>
      <c r="Y88" s="288"/>
      <c r="Z88" s="288"/>
    </row>
    <row r="89" spans="1:26" ht="14.25" customHeight="1" x14ac:dyDescent="0.25">
      <c r="A89" s="288"/>
      <c r="B89" s="288"/>
      <c r="C89" s="288"/>
      <c r="D89" s="288"/>
      <c r="E89" s="288"/>
      <c r="F89" s="288"/>
      <c r="G89" s="288"/>
      <c r="H89" s="288"/>
      <c r="I89" s="288"/>
      <c r="J89" s="288"/>
      <c r="K89" s="288"/>
      <c r="L89" s="288"/>
      <c r="M89" s="288"/>
      <c r="N89" s="288"/>
      <c r="O89" s="288"/>
      <c r="P89" s="288"/>
      <c r="Q89" s="288"/>
      <c r="R89" s="288"/>
      <c r="S89" s="288"/>
      <c r="T89" s="288"/>
      <c r="U89" s="288"/>
      <c r="V89" s="288"/>
      <c r="W89" s="288"/>
      <c r="X89" s="288"/>
      <c r="Y89" s="288"/>
      <c r="Z89" s="288"/>
    </row>
    <row r="90" spans="1:26" ht="14.25" customHeight="1" x14ac:dyDescent="0.25">
      <c r="A90" s="288"/>
      <c r="B90" s="288"/>
      <c r="C90" s="288"/>
      <c r="D90" s="288"/>
      <c r="E90" s="288"/>
      <c r="F90" s="288"/>
      <c r="G90" s="288"/>
      <c r="H90" s="288"/>
      <c r="I90" s="288"/>
      <c r="J90" s="288"/>
      <c r="K90" s="288"/>
      <c r="L90" s="288"/>
      <c r="M90" s="288"/>
      <c r="N90" s="288"/>
      <c r="O90" s="288"/>
      <c r="P90" s="288"/>
      <c r="Q90" s="288"/>
      <c r="R90" s="288"/>
      <c r="S90" s="288"/>
      <c r="T90" s="288"/>
      <c r="U90" s="288"/>
      <c r="V90" s="288"/>
      <c r="W90" s="288"/>
      <c r="X90" s="288"/>
      <c r="Y90" s="288"/>
      <c r="Z90" s="288"/>
    </row>
    <row r="91" spans="1:26" ht="14.25" customHeight="1" x14ac:dyDescent="0.25">
      <c r="A91" s="288"/>
      <c r="B91" s="288"/>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row>
    <row r="92" spans="1:26" ht="14.25" customHeight="1" x14ac:dyDescent="0.25">
      <c r="A92" s="288"/>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row>
    <row r="93" spans="1:26" ht="14.25" customHeight="1" x14ac:dyDescent="0.25">
      <c r="A93" s="288"/>
      <c r="B93" s="288"/>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row>
    <row r="94" spans="1:26" ht="14.25" customHeight="1" x14ac:dyDescent="0.25">
      <c r="A94" s="288"/>
      <c r="B94" s="288"/>
      <c r="C94" s="288"/>
      <c r="D94" s="288"/>
      <c r="E94" s="288"/>
      <c r="F94" s="288"/>
      <c r="G94" s="288"/>
      <c r="H94" s="288"/>
      <c r="I94" s="288"/>
      <c r="J94" s="288"/>
      <c r="K94" s="288"/>
      <c r="L94" s="288"/>
      <c r="M94" s="288"/>
      <c r="N94" s="288"/>
      <c r="O94" s="288"/>
      <c r="P94" s="288"/>
      <c r="Q94" s="288"/>
      <c r="R94" s="288"/>
      <c r="S94" s="288"/>
      <c r="T94" s="288"/>
      <c r="U94" s="288"/>
      <c r="V94" s="288"/>
      <c r="W94" s="288"/>
      <c r="X94" s="288"/>
      <c r="Y94" s="288"/>
      <c r="Z94" s="288"/>
    </row>
    <row r="95" spans="1:26" ht="14.25" customHeight="1" x14ac:dyDescent="0.25">
      <c r="A95" s="288"/>
      <c r="B95" s="288"/>
      <c r="C95" s="288"/>
      <c r="D95" s="288"/>
      <c r="E95" s="288"/>
      <c r="F95" s="288"/>
      <c r="G95" s="288"/>
      <c r="H95" s="288"/>
      <c r="I95" s="288"/>
      <c r="J95" s="288"/>
      <c r="K95" s="288"/>
      <c r="L95" s="288"/>
      <c r="M95" s="288"/>
      <c r="N95" s="288"/>
      <c r="O95" s="288"/>
      <c r="P95" s="288"/>
      <c r="Q95" s="288"/>
      <c r="R95" s="288"/>
      <c r="S95" s="288"/>
      <c r="T95" s="288"/>
      <c r="U95" s="288"/>
      <c r="V95" s="288"/>
      <c r="W95" s="288"/>
      <c r="X95" s="288"/>
      <c r="Y95" s="288"/>
      <c r="Z95" s="288"/>
    </row>
    <row r="96" spans="1:26" ht="14.25" customHeight="1" x14ac:dyDescent="0.25">
      <c r="A96" s="288"/>
      <c r="B96" s="288"/>
      <c r="C96" s="288"/>
      <c r="D96" s="288"/>
      <c r="E96" s="288"/>
      <c r="F96" s="288"/>
      <c r="G96" s="288"/>
      <c r="H96" s="288"/>
      <c r="I96" s="288"/>
      <c r="J96" s="288"/>
      <c r="K96" s="288"/>
      <c r="L96" s="288"/>
      <c r="M96" s="288"/>
      <c r="N96" s="288"/>
      <c r="O96" s="288"/>
      <c r="P96" s="288"/>
      <c r="Q96" s="288"/>
      <c r="R96" s="288"/>
      <c r="S96" s="288"/>
      <c r="T96" s="288"/>
      <c r="U96" s="288"/>
      <c r="V96" s="288"/>
      <c r="W96" s="288"/>
      <c r="X96" s="288"/>
      <c r="Y96" s="288"/>
      <c r="Z96" s="288"/>
    </row>
    <row r="97" spans="1:26" ht="14.25" customHeight="1" x14ac:dyDescent="0.25">
      <c r="A97" s="288"/>
      <c r="B97" s="288"/>
      <c r="C97" s="288"/>
      <c r="D97" s="288"/>
      <c r="E97" s="288"/>
      <c r="F97" s="288"/>
      <c r="G97" s="288"/>
      <c r="H97" s="288"/>
      <c r="I97" s="288"/>
      <c r="J97" s="288"/>
      <c r="K97" s="288"/>
      <c r="L97" s="288"/>
      <c r="M97" s="288"/>
      <c r="N97" s="288"/>
      <c r="O97" s="288"/>
      <c r="P97" s="288"/>
      <c r="Q97" s="288"/>
      <c r="R97" s="288"/>
      <c r="S97" s="288"/>
      <c r="T97" s="288"/>
      <c r="U97" s="288"/>
      <c r="V97" s="288"/>
      <c r="W97" s="288"/>
      <c r="X97" s="288"/>
      <c r="Y97" s="288"/>
      <c r="Z97" s="288"/>
    </row>
    <row r="98" spans="1:26" ht="14.25" customHeight="1" x14ac:dyDescent="0.25">
      <c r="A98" s="288"/>
      <c r="B98" s="288"/>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row>
    <row r="99" spans="1:26" ht="14.25" customHeight="1" x14ac:dyDescent="0.25">
      <c r="A99" s="288"/>
      <c r="B99" s="288"/>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row>
    <row r="100" spans="1:26" ht="14.25" customHeight="1" x14ac:dyDescent="0.25">
      <c r="A100" s="288"/>
      <c r="B100" s="288"/>
      <c r="C100" s="288"/>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row>
    <row r="101" spans="1:26" ht="14.25" customHeight="1" x14ac:dyDescent="0.25">
      <c r="A101" s="288"/>
      <c r="B101" s="288"/>
      <c r="C101" s="288"/>
      <c r="D101" s="288"/>
      <c r="E101" s="288"/>
      <c r="F101" s="288"/>
      <c r="G101" s="288"/>
      <c r="H101" s="288"/>
      <c r="I101" s="288"/>
      <c r="J101" s="288"/>
      <c r="K101" s="288"/>
      <c r="L101" s="288"/>
      <c r="M101" s="288"/>
      <c r="N101" s="288"/>
      <c r="O101" s="288"/>
      <c r="P101" s="288"/>
      <c r="Q101" s="288"/>
      <c r="R101" s="288"/>
      <c r="S101" s="288"/>
      <c r="T101" s="288"/>
      <c r="U101" s="288"/>
      <c r="V101" s="288"/>
      <c r="W101" s="288"/>
      <c r="X101" s="288"/>
      <c r="Y101" s="288"/>
      <c r="Z101" s="288"/>
    </row>
    <row r="102" spans="1:26" ht="14.25" customHeight="1" x14ac:dyDescent="0.25">
      <c r="A102" s="288"/>
      <c r="B102" s="288"/>
      <c r="C102" s="288"/>
      <c r="D102" s="288"/>
      <c r="E102" s="288"/>
      <c r="F102" s="288"/>
      <c r="G102" s="288"/>
      <c r="H102" s="288"/>
      <c r="I102" s="288"/>
      <c r="J102" s="288"/>
      <c r="K102" s="288"/>
      <c r="L102" s="288"/>
      <c r="M102" s="288"/>
      <c r="N102" s="288"/>
      <c r="O102" s="288"/>
      <c r="P102" s="288"/>
      <c r="Q102" s="288"/>
      <c r="R102" s="288"/>
      <c r="S102" s="288"/>
      <c r="T102" s="288"/>
      <c r="U102" s="288"/>
      <c r="V102" s="288"/>
      <c r="W102" s="288"/>
      <c r="X102" s="288"/>
      <c r="Y102" s="288"/>
      <c r="Z102" s="288"/>
    </row>
    <row r="103" spans="1:26" ht="14.25" customHeight="1" x14ac:dyDescent="0.25">
      <c r="A103" s="288"/>
      <c r="B103" s="288"/>
      <c r="C103" s="288"/>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row>
    <row r="104" spans="1:26" ht="14.25" customHeight="1" x14ac:dyDescent="0.25">
      <c r="A104" s="288"/>
      <c r="B104" s="288"/>
      <c r="C104" s="288"/>
      <c r="D104" s="288"/>
      <c r="E104" s="288"/>
      <c r="F104" s="288"/>
      <c r="G104" s="288"/>
      <c r="H104" s="288"/>
      <c r="I104" s="288"/>
      <c r="J104" s="288"/>
      <c r="K104" s="288"/>
      <c r="L104" s="288"/>
      <c r="M104" s="288"/>
      <c r="N104" s="288"/>
      <c r="O104" s="288"/>
      <c r="P104" s="288"/>
      <c r="Q104" s="288"/>
      <c r="R104" s="288"/>
      <c r="S104" s="288"/>
      <c r="T104" s="288"/>
      <c r="U104" s="288"/>
      <c r="V104" s="288"/>
      <c r="W104" s="288"/>
      <c r="X104" s="288"/>
      <c r="Y104" s="288"/>
      <c r="Z104" s="288"/>
    </row>
    <row r="105" spans="1:26" ht="14.25" customHeight="1" x14ac:dyDescent="0.25">
      <c r="A105" s="288"/>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row>
    <row r="106" spans="1:26" ht="14.25" customHeight="1" x14ac:dyDescent="0.25">
      <c r="A106" s="288"/>
      <c r="B106" s="288"/>
      <c r="C106" s="288"/>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row>
    <row r="107" spans="1:26" ht="14.25" customHeight="1" x14ac:dyDescent="0.25">
      <c r="A107" s="288"/>
      <c r="B107" s="288"/>
      <c r="C107" s="288"/>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row>
    <row r="108" spans="1:26" ht="14.25" customHeight="1" x14ac:dyDescent="0.25">
      <c r="A108" s="288"/>
      <c r="B108" s="288"/>
      <c r="C108" s="288"/>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row>
    <row r="109" spans="1:26" ht="14.25" customHeight="1" x14ac:dyDescent="0.25">
      <c r="A109" s="288"/>
      <c r="B109" s="288"/>
      <c r="C109" s="288"/>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row>
    <row r="110" spans="1:26" ht="14.25" customHeight="1" x14ac:dyDescent="0.25">
      <c r="A110" s="288"/>
      <c r="B110" s="288"/>
      <c r="C110" s="288"/>
      <c r="D110" s="288"/>
      <c r="E110" s="288"/>
      <c r="F110" s="288"/>
      <c r="G110" s="288"/>
      <c r="H110" s="288"/>
      <c r="I110" s="288"/>
      <c r="J110" s="288"/>
      <c r="K110" s="288"/>
      <c r="L110" s="288"/>
      <c r="M110" s="288"/>
      <c r="N110" s="288"/>
      <c r="O110" s="288"/>
      <c r="P110" s="288"/>
      <c r="Q110" s="288"/>
      <c r="R110" s="288"/>
      <c r="S110" s="288"/>
      <c r="T110" s="288"/>
      <c r="U110" s="288"/>
      <c r="V110" s="288"/>
      <c r="W110" s="288"/>
      <c r="X110" s="288"/>
      <c r="Y110" s="288"/>
      <c r="Z110" s="288"/>
    </row>
    <row r="111" spans="1:26" ht="14.25" customHeight="1" x14ac:dyDescent="0.25">
      <c r="A111" s="288"/>
      <c r="B111" s="288"/>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row>
    <row r="112" spans="1:26" ht="14.25" customHeight="1" x14ac:dyDescent="0.25">
      <c r="A112" s="288"/>
      <c r="B112" s="288"/>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row>
    <row r="113" spans="1:26" ht="14.25" customHeight="1" x14ac:dyDescent="0.25">
      <c r="A113" s="288"/>
      <c r="B113" s="288"/>
      <c r="C113" s="288"/>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8"/>
    </row>
    <row r="114" spans="1:26" ht="14.25" customHeight="1" x14ac:dyDescent="0.25">
      <c r="A114" s="288"/>
      <c r="B114" s="288"/>
      <c r="C114" s="288"/>
      <c r="D114" s="28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row>
    <row r="115" spans="1:26" ht="14.25" customHeight="1" x14ac:dyDescent="0.25">
      <c r="A115" s="288"/>
      <c r="B115" s="288"/>
      <c r="C115" s="288"/>
      <c r="D115" s="288"/>
      <c r="E115" s="288"/>
      <c r="F115" s="288"/>
      <c r="G115" s="288"/>
      <c r="H115" s="288"/>
      <c r="I115" s="288"/>
      <c r="J115" s="288"/>
      <c r="K115" s="288"/>
      <c r="L115" s="288"/>
      <c r="M115" s="288"/>
      <c r="N115" s="288"/>
      <c r="O115" s="288"/>
      <c r="P115" s="288"/>
      <c r="Q115" s="288"/>
      <c r="R115" s="288"/>
      <c r="S115" s="288"/>
      <c r="T115" s="288"/>
      <c r="U115" s="288"/>
      <c r="V115" s="288"/>
      <c r="W115" s="288"/>
      <c r="X115" s="288"/>
      <c r="Y115" s="288"/>
      <c r="Z115" s="288"/>
    </row>
    <row r="116" spans="1:26" ht="14.25" customHeight="1" x14ac:dyDescent="0.25">
      <c r="A116" s="288"/>
      <c r="B116" s="288"/>
      <c r="C116" s="288"/>
      <c r="D116" s="288"/>
      <c r="E116" s="288"/>
      <c r="F116" s="288"/>
      <c r="G116" s="288"/>
      <c r="H116" s="288"/>
      <c r="I116" s="288"/>
      <c r="J116" s="288"/>
      <c r="K116" s="288"/>
      <c r="L116" s="288"/>
      <c r="M116" s="288"/>
      <c r="N116" s="288"/>
      <c r="O116" s="288"/>
      <c r="P116" s="288"/>
      <c r="Q116" s="288"/>
      <c r="R116" s="288"/>
      <c r="S116" s="288"/>
      <c r="T116" s="288"/>
      <c r="U116" s="288"/>
      <c r="V116" s="288"/>
      <c r="W116" s="288"/>
      <c r="X116" s="288"/>
      <c r="Y116" s="288"/>
      <c r="Z116" s="288"/>
    </row>
    <row r="117" spans="1:26" ht="14.25" customHeight="1" x14ac:dyDescent="0.25">
      <c r="A117" s="288"/>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row>
    <row r="118" spans="1:26" ht="14.25" customHeight="1" x14ac:dyDescent="0.25">
      <c r="A118" s="288"/>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row>
    <row r="119" spans="1:26" ht="14.25" customHeight="1" x14ac:dyDescent="0.25">
      <c r="A119" s="288"/>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row>
    <row r="120" spans="1:26" ht="14.25" customHeight="1" x14ac:dyDescent="0.25">
      <c r="A120" s="288"/>
      <c r="B120" s="288"/>
      <c r="C120" s="288"/>
      <c r="D120" s="288"/>
      <c r="E120" s="288"/>
      <c r="F120" s="288"/>
      <c r="G120" s="288"/>
      <c r="H120" s="288"/>
      <c r="I120" s="288"/>
      <c r="J120" s="288"/>
      <c r="K120" s="288"/>
      <c r="L120" s="288"/>
      <c r="M120" s="288"/>
      <c r="N120" s="288"/>
      <c r="O120" s="288"/>
      <c r="P120" s="288"/>
      <c r="Q120" s="288"/>
      <c r="R120" s="288"/>
      <c r="S120" s="288"/>
      <c r="T120" s="288"/>
      <c r="U120" s="288"/>
      <c r="V120" s="288"/>
      <c r="W120" s="288"/>
      <c r="X120" s="288"/>
      <c r="Y120" s="288"/>
      <c r="Z120" s="288"/>
    </row>
    <row r="121" spans="1:26" ht="14.25" customHeight="1" x14ac:dyDescent="0.25">
      <c r="A121" s="288"/>
      <c r="B121" s="288"/>
      <c r="C121" s="288"/>
      <c r="D121" s="288"/>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row>
    <row r="122" spans="1:26" ht="14.25" customHeight="1" x14ac:dyDescent="0.25">
      <c r="A122" s="288"/>
      <c r="B122" s="288"/>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row>
    <row r="123" spans="1:26" ht="14.25" customHeight="1" x14ac:dyDescent="0.25">
      <c r="A123" s="288"/>
      <c r="B123" s="288"/>
      <c r="C123" s="288"/>
      <c r="D123" s="288"/>
      <c r="E123" s="288"/>
      <c r="F123" s="288"/>
      <c r="G123" s="288"/>
      <c r="H123" s="288"/>
      <c r="I123" s="288"/>
      <c r="J123" s="288"/>
      <c r="K123" s="288"/>
      <c r="L123" s="288"/>
      <c r="M123" s="288"/>
      <c r="N123" s="288"/>
      <c r="O123" s="288"/>
      <c r="P123" s="288"/>
      <c r="Q123" s="288"/>
      <c r="R123" s="288"/>
      <c r="S123" s="288"/>
      <c r="T123" s="288"/>
      <c r="U123" s="288"/>
      <c r="V123" s="288"/>
      <c r="W123" s="288"/>
      <c r="X123" s="288"/>
      <c r="Y123" s="288"/>
      <c r="Z123" s="288"/>
    </row>
    <row r="124" spans="1:26" ht="14.25" customHeight="1" x14ac:dyDescent="0.25">
      <c r="A124" s="288"/>
      <c r="B124" s="288"/>
      <c r="C124" s="288"/>
      <c r="D124" s="288"/>
      <c r="E124" s="288"/>
      <c r="F124" s="288"/>
      <c r="G124" s="288"/>
      <c r="H124" s="288"/>
      <c r="I124" s="288"/>
      <c r="J124" s="288"/>
      <c r="K124" s="288"/>
      <c r="L124" s="288"/>
      <c r="M124" s="288"/>
      <c r="N124" s="288"/>
      <c r="O124" s="288"/>
      <c r="P124" s="288"/>
      <c r="Q124" s="288"/>
      <c r="R124" s="288"/>
      <c r="S124" s="288"/>
      <c r="T124" s="288"/>
      <c r="U124" s="288"/>
      <c r="V124" s="288"/>
      <c r="W124" s="288"/>
      <c r="X124" s="288"/>
      <c r="Y124" s="288"/>
      <c r="Z124" s="288"/>
    </row>
    <row r="125" spans="1:26" ht="14.25" customHeight="1" x14ac:dyDescent="0.25">
      <c r="A125" s="288"/>
      <c r="B125" s="288"/>
      <c r="C125" s="288"/>
      <c r="D125" s="288"/>
      <c r="E125" s="288"/>
      <c r="F125" s="288"/>
      <c r="G125" s="288"/>
      <c r="H125" s="288"/>
      <c r="I125" s="288"/>
      <c r="J125" s="288"/>
      <c r="K125" s="288"/>
      <c r="L125" s="288"/>
      <c r="M125" s="288"/>
      <c r="N125" s="288"/>
      <c r="O125" s="288"/>
      <c r="P125" s="288"/>
      <c r="Q125" s="288"/>
      <c r="R125" s="288"/>
      <c r="S125" s="288"/>
      <c r="T125" s="288"/>
      <c r="U125" s="288"/>
      <c r="V125" s="288"/>
      <c r="W125" s="288"/>
      <c r="X125" s="288"/>
      <c r="Y125" s="288"/>
      <c r="Z125" s="288"/>
    </row>
    <row r="126" spans="1:26" ht="14.25" customHeight="1" x14ac:dyDescent="0.25">
      <c r="A126" s="288"/>
      <c r="B126" s="288"/>
      <c r="C126" s="288"/>
      <c r="D126" s="288"/>
      <c r="E126" s="288"/>
      <c r="F126" s="288"/>
      <c r="G126" s="288"/>
      <c r="H126" s="288"/>
      <c r="I126" s="288"/>
      <c r="J126" s="288"/>
      <c r="K126" s="288"/>
      <c r="L126" s="288"/>
      <c r="M126" s="288"/>
      <c r="N126" s="288"/>
      <c r="O126" s="288"/>
      <c r="P126" s="288"/>
      <c r="Q126" s="288"/>
      <c r="R126" s="288"/>
      <c r="S126" s="288"/>
      <c r="T126" s="288"/>
      <c r="U126" s="288"/>
      <c r="V126" s="288"/>
      <c r="W126" s="288"/>
      <c r="X126" s="288"/>
      <c r="Y126" s="288"/>
      <c r="Z126" s="288"/>
    </row>
    <row r="127" spans="1:26" ht="14.25" customHeight="1" x14ac:dyDescent="0.25">
      <c r="A127" s="288"/>
      <c r="B127" s="288"/>
      <c r="C127" s="288"/>
      <c r="D127" s="288"/>
      <c r="E127" s="288"/>
      <c r="F127" s="288"/>
      <c r="G127" s="288"/>
      <c r="H127" s="288"/>
      <c r="I127" s="288"/>
      <c r="J127" s="288"/>
      <c r="K127" s="288"/>
      <c r="L127" s="288"/>
      <c r="M127" s="288"/>
      <c r="N127" s="288"/>
      <c r="O127" s="288"/>
      <c r="P127" s="288"/>
      <c r="Q127" s="288"/>
      <c r="R127" s="288"/>
      <c r="S127" s="288"/>
      <c r="T127" s="288"/>
      <c r="U127" s="288"/>
      <c r="V127" s="288"/>
      <c r="W127" s="288"/>
      <c r="X127" s="288"/>
      <c r="Y127" s="288"/>
      <c r="Z127" s="288"/>
    </row>
    <row r="128" spans="1:26" ht="14.25" customHeight="1" x14ac:dyDescent="0.25">
      <c r="A128" s="288"/>
      <c r="B128" s="288"/>
      <c r="C128" s="288"/>
      <c r="D128" s="288"/>
      <c r="E128" s="288"/>
      <c r="F128" s="288"/>
      <c r="G128" s="288"/>
      <c r="H128" s="288"/>
      <c r="I128" s="288"/>
      <c r="J128" s="288"/>
      <c r="K128" s="288"/>
      <c r="L128" s="288"/>
      <c r="M128" s="288"/>
      <c r="N128" s="288"/>
      <c r="O128" s="288"/>
      <c r="P128" s="288"/>
      <c r="Q128" s="288"/>
      <c r="R128" s="288"/>
      <c r="S128" s="288"/>
      <c r="T128" s="288"/>
      <c r="U128" s="288"/>
      <c r="V128" s="288"/>
      <c r="W128" s="288"/>
      <c r="X128" s="288"/>
      <c r="Y128" s="288"/>
      <c r="Z128" s="288"/>
    </row>
    <row r="129" spans="1:26" ht="14.25" customHeight="1" x14ac:dyDescent="0.25">
      <c r="A129" s="288"/>
      <c r="B129" s="288"/>
      <c r="C129" s="288"/>
      <c r="D129" s="288"/>
      <c r="E129" s="288"/>
      <c r="F129" s="288"/>
      <c r="G129" s="288"/>
      <c r="H129" s="288"/>
      <c r="I129" s="288"/>
      <c r="J129" s="288"/>
      <c r="K129" s="288"/>
      <c r="L129" s="288"/>
      <c r="M129" s="288"/>
      <c r="N129" s="288"/>
      <c r="O129" s="288"/>
      <c r="P129" s="288"/>
      <c r="Q129" s="288"/>
      <c r="R129" s="288"/>
      <c r="S129" s="288"/>
      <c r="T129" s="288"/>
      <c r="U129" s="288"/>
      <c r="V129" s="288"/>
      <c r="W129" s="288"/>
      <c r="X129" s="288"/>
      <c r="Y129" s="288"/>
      <c r="Z129" s="288"/>
    </row>
    <row r="130" spans="1:26" ht="14.25" customHeight="1" x14ac:dyDescent="0.25">
      <c r="A130" s="288"/>
      <c r="B130" s="288"/>
      <c r="C130" s="288"/>
      <c r="D130" s="288"/>
      <c r="E130" s="288"/>
      <c r="F130" s="288"/>
      <c r="G130" s="288"/>
      <c r="H130" s="288"/>
      <c r="I130" s="288"/>
      <c r="J130" s="288"/>
      <c r="K130" s="288"/>
      <c r="L130" s="288"/>
      <c r="M130" s="288"/>
      <c r="N130" s="288"/>
      <c r="O130" s="288"/>
      <c r="P130" s="288"/>
      <c r="Q130" s="288"/>
      <c r="R130" s="288"/>
      <c r="S130" s="288"/>
      <c r="T130" s="288"/>
      <c r="U130" s="288"/>
      <c r="V130" s="288"/>
      <c r="W130" s="288"/>
      <c r="X130" s="288"/>
      <c r="Y130" s="288"/>
      <c r="Z130" s="288"/>
    </row>
    <row r="131" spans="1:26" ht="14.25" customHeight="1" x14ac:dyDescent="0.25">
      <c r="A131" s="288"/>
      <c r="B131" s="288"/>
      <c r="C131" s="288"/>
      <c r="D131" s="288"/>
      <c r="E131" s="288"/>
      <c r="F131" s="288"/>
      <c r="G131" s="288"/>
      <c r="H131" s="288"/>
      <c r="I131" s="288"/>
      <c r="J131" s="288"/>
      <c r="K131" s="288"/>
      <c r="L131" s="288"/>
      <c r="M131" s="288"/>
      <c r="N131" s="288"/>
      <c r="O131" s="288"/>
      <c r="P131" s="288"/>
      <c r="Q131" s="288"/>
      <c r="R131" s="288"/>
      <c r="S131" s="288"/>
      <c r="T131" s="288"/>
      <c r="U131" s="288"/>
      <c r="V131" s="288"/>
      <c r="W131" s="288"/>
      <c r="X131" s="288"/>
      <c r="Y131" s="288"/>
      <c r="Z131" s="288"/>
    </row>
    <row r="132" spans="1:26" ht="14.25" customHeight="1" x14ac:dyDescent="0.25">
      <c r="A132" s="288"/>
      <c r="B132" s="288"/>
      <c r="C132" s="288"/>
      <c r="D132" s="288"/>
      <c r="E132" s="288"/>
      <c r="F132" s="288"/>
      <c r="G132" s="288"/>
      <c r="H132" s="288"/>
      <c r="I132" s="288"/>
      <c r="J132" s="288"/>
      <c r="K132" s="288"/>
      <c r="L132" s="288"/>
      <c r="M132" s="288"/>
      <c r="N132" s="288"/>
      <c r="O132" s="288"/>
      <c r="P132" s="288"/>
      <c r="Q132" s="288"/>
      <c r="R132" s="288"/>
      <c r="S132" s="288"/>
      <c r="T132" s="288"/>
      <c r="U132" s="288"/>
      <c r="V132" s="288"/>
      <c r="W132" s="288"/>
      <c r="X132" s="288"/>
      <c r="Y132" s="288"/>
      <c r="Z132" s="288"/>
    </row>
    <row r="133" spans="1:26" ht="14.25" customHeight="1" x14ac:dyDescent="0.25">
      <c r="A133" s="288"/>
      <c r="B133" s="288"/>
      <c r="C133" s="288"/>
      <c r="D133" s="288"/>
      <c r="E133" s="288"/>
      <c r="F133" s="288"/>
      <c r="G133" s="288"/>
      <c r="H133" s="288"/>
      <c r="I133" s="288"/>
      <c r="J133" s="288"/>
      <c r="K133" s="288"/>
      <c r="L133" s="288"/>
      <c r="M133" s="288"/>
      <c r="N133" s="288"/>
      <c r="O133" s="288"/>
      <c r="P133" s="288"/>
      <c r="Q133" s="288"/>
      <c r="R133" s="288"/>
      <c r="S133" s="288"/>
      <c r="T133" s="288"/>
      <c r="U133" s="288"/>
      <c r="V133" s="288"/>
      <c r="W133" s="288"/>
      <c r="X133" s="288"/>
      <c r="Y133" s="288"/>
      <c r="Z133" s="288"/>
    </row>
    <row r="134" spans="1:26" ht="14.25" customHeight="1" x14ac:dyDescent="0.25">
      <c r="A134" s="288"/>
      <c r="B134" s="288"/>
      <c r="C134" s="288"/>
      <c r="D134" s="288"/>
      <c r="E134" s="288"/>
      <c r="F134" s="288"/>
      <c r="G134" s="288"/>
      <c r="H134" s="288"/>
      <c r="I134" s="288"/>
      <c r="J134" s="288"/>
      <c r="K134" s="288"/>
      <c r="L134" s="288"/>
      <c r="M134" s="288"/>
      <c r="N134" s="288"/>
      <c r="O134" s="288"/>
      <c r="P134" s="288"/>
      <c r="Q134" s="288"/>
      <c r="R134" s="288"/>
      <c r="S134" s="288"/>
      <c r="T134" s="288"/>
      <c r="U134" s="288"/>
      <c r="V134" s="288"/>
      <c r="W134" s="288"/>
      <c r="X134" s="288"/>
      <c r="Y134" s="288"/>
      <c r="Z134" s="288"/>
    </row>
    <row r="135" spans="1:26" ht="14.25" customHeight="1" x14ac:dyDescent="0.25">
      <c r="A135" s="288"/>
      <c r="B135" s="288"/>
      <c r="C135" s="288"/>
      <c r="D135" s="288"/>
      <c r="E135" s="288"/>
      <c r="F135" s="288"/>
      <c r="G135" s="288"/>
      <c r="H135" s="288"/>
      <c r="I135" s="288"/>
      <c r="J135" s="288"/>
      <c r="K135" s="288"/>
      <c r="L135" s="288"/>
      <c r="M135" s="288"/>
      <c r="N135" s="288"/>
      <c r="O135" s="288"/>
      <c r="P135" s="288"/>
      <c r="Q135" s="288"/>
      <c r="R135" s="288"/>
      <c r="S135" s="288"/>
      <c r="T135" s="288"/>
      <c r="U135" s="288"/>
      <c r="V135" s="288"/>
      <c r="W135" s="288"/>
      <c r="X135" s="288"/>
      <c r="Y135" s="288"/>
      <c r="Z135" s="288"/>
    </row>
    <row r="136" spans="1:26" ht="14.25" customHeight="1" x14ac:dyDescent="0.25">
      <c r="A136" s="288"/>
      <c r="B136" s="288"/>
      <c r="C136" s="288"/>
      <c r="D136" s="288"/>
      <c r="E136" s="288"/>
      <c r="F136" s="288"/>
      <c r="G136" s="288"/>
      <c r="H136" s="288"/>
      <c r="I136" s="288"/>
      <c r="J136" s="288"/>
      <c r="K136" s="288"/>
      <c r="L136" s="288"/>
      <c r="M136" s="288"/>
      <c r="N136" s="288"/>
      <c r="O136" s="288"/>
      <c r="P136" s="288"/>
      <c r="Q136" s="288"/>
      <c r="R136" s="288"/>
      <c r="S136" s="288"/>
      <c r="T136" s="288"/>
      <c r="U136" s="288"/>
      <c r="V136" s="288"/>
      <c r="W136" s="288"/>
      <c r="X136" s="288"/>
      <c r="Y136" s="288"/>
      <c r="Z136" s="288"/>
    </row>
    <row r="137" spans="1:26" ht="14.25" customHeight="1" x14ac:dyDescent="0.25">
      <c r="A137" s="288"/>
      <c r="B137" s="288"/>
      <c r="C137" s="288"/>
      <c r="D137" s="288"/>
      <c r="E137" s="288"/>
      <c r="F137" s="288"/>
      <c r="G137" s="288"/>
      <c r="H137" s="288"/>
      <c r="I137" s="288"/>
      <c r="J137" s="288"/>
      <c r="K137" s="288"/>
      <c r="L137" s="288"/>
      <c r="M137" s="288"/>
      <c r="N137" s="288"/>
      <c r="O137" s="288"/>
      <c r="P137" s="288"/>
      <c r="Q137" s="288"/>
      <c r="R137" s="288"/>
      <c r="S137" s="288"/>
      <c r="T137" s="288"/>
      <c r="U137" s="288"/>
      <c r="V137" s="288"/>
      <c r="W137" s="288"/>
      <c r="X137" s="288"/>
      <c r="Y137" s="288"/>
      <c r="Z137" s="288"/>
    </row>
    <row r="138" spans="1:26" ht="14.25" customHeight="1" x14ac:dyDescent="0.25">
      <c r="A138" s="288"/>
      <c r="B138" s="288"/>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row>
    <row r="139" spans="1:26" ht="14.25" customHeight="1" x14ac:dyDescent="0.25">
      <c r="A139" s="288"/>
      <c r="B139" s="288"/>
      <c r="C139" s="288"/>
      <c r="D139" s="288"/>
      <c r="E139" s="288"/>
      <c r="F139" s="288"/>
      <c r="G139" s="288"/>
      <c r="H139" s="288"/>
      <c r="I139" s="288"/>
      <c r="J139" s="288"/>
      <c r="K139" s="288"/>
      <c r="L139" s="288"/>
      <c r="M139" s="288"/>
      <c r="N139" s="288"/>
      <c r="O139" s="288"/>
      <c r="P139" s="288"/>
      <c r="Q139" s="288"/>
      <c r="R139" s="288"/>
      <c r="S139" s="288"/>
      <c r="T139" s="288"/>
      <c r="U139" s="288"/>
      <c r="V139" s="288"/>
      <c r="W139" s="288"/>
      <c r="X139" s="288"/>
      <c r="Y139" s="288"/>
      <c r="Z139" s="288"/>
    </row>
    <row r="140" spans="1:26" ht="14.25" customHeight="1" x14ac:dyDescent="0.25">
      <c r="A140" s="288"/>
      <c r="B140" s="288"/>
      <c r="C140" s="288"/>
      <c r="D140" s="288"/>
      <c r="E140" s="288"/>
      <c r="F140" s="288"/>
      <c r="G140" s="288"/>
      <c r="H140" s="288"/>
      <c r="I140" s="288"/>
      <c r="J140" s="288"/>
      <c r="K140" s="288"/>
      <c r="L140" s="288"/>
      <c r="M140" s="288"/>
      <c r="N140" s="288"/>
      <c r="O140" s="288"/>
      <c r="P140" s="288"/>
      <c r="Q140" s="288"/>
      <c r="R140" s="288"/>
      <c r="S140" s="288"/>
      <c r="T140" s="288"/>
      <c r="U140" s="288"/>
      <c r="V140" s="288"/>
      <c r="W140" s="288"/>
      <c r="X140" s="288"/>
      <c r="Y140" s="288"/>
      <c r="Z140" s="288"/>
    </row>
    <row r="141" spans="1:26" ht="14.25" customHeight="1" x14ac:dyDescent="0.25">
      <c r="A141" s="288"/>
      <c r="B141" s="288"/>
      <c r="C141" s="288"/>
      <c r="D141" s="288"/>
      <c r="E141" s="288"/>
      <c r="F141" s="288"/>
      <c r="G141" s="288"/>
      <c r="H141" s="288"/>
      <c r="I141" s="288"/>
      <c r="J141" s="288"/>
      <c r="K141" s="288"/>
      <c r="L141" s="288"/>
      <c r="M141" s="288"/>
      <c r="N141" s="288"/>
      <c r="O141" s="288"/>
      <c r="P141" s="288"/>
      <c r="Q141" s="288"/>
      <c r="R141" s="288"/>
      <c r="S141" s="288"/>
      <c r="T141" s="288"/>
      <c r="U141" s="288"/>
      <c r="V141" s="288"/>
      <c r="W141" s="288"/>
      <c r="X141" s="288"/>
      <c r="Y141" s="288"/>
      <c r="Z141" s="288"/>
    </row>
    <row r="142" spans="1:26" ht="14.25" customHeight="1" x14ac:dyDescent="0.25">
      <c r="A142" s="288"/>
      <c r="B142" s="288"/>
      <c r="C142" s="288"/>
      <c r="D142" s="288"/>
      <c r="E142" s="288"/>
      <c r="F142" s="288"/>
      <c r="G142" s="288"/>
      <c r="H142" s="288"/>
      <c r="I142" s="288"/>
      <c r="J142" s="288"/>
      <c r="K142" s="288"/>
      <c r="L142" s="288"/>
      <c r="M142" s="288"/>
      <c r="N142" s="288"/>
      <c r="O142" s="288"/>
      <c r="P142" s="288"/>
      <c r="Q142" s="288"/>
      <c r="R142" s="288"/>
      <c r="S142" s="288"/>
      <c r="T142" s="288"/>
      <c r="U142" s="288"/>
      <c r="V142" s="288"/>
      <c r="W142" s="288"/>
      <c r="X142" s="288"/>
      <c r="Y142" s="288"/>
      <c r="Z142" s="288"/>
    </row>
    <row r="143" spans="1:26" ht="14.25" customHeight="1" x14ac:dyDescent="0.25">
      <c r="A143" s="288"/>
      <c r="B143" s="288"/>
      <c r="C143" s="288"/>
      <c r="D143" s="288"/>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row>
    <row r="144" spans="1:26" ht="14.25" customHeight="1" x14ac:dyDescent="0.25">
      <c r="A144" s="288"/>
      <c r="B144" s="288"/>
      <c r="C144" s="288"/>
      <c r="D144" s="288"/>
      <c r="E144" s="288"/>
      <c r="F144" s="288"/>
      <c r="G144" s="288"/>
      <c r="H144" s="288"/>
      <c r="I144" s="288"/>
      <c r="J144" s="288"/>
      <c r="K144" s="288"/>
      <c r="L144" s="288"/>
      <c r="M144" s="288"/>
      <c r="N144" s="288"/>
      <c r="O144" s="288"/>
      <c r="P144" s="288"/>
      <c r="Q144" s="288"/>
      <c r="R144" s="288"/>
      <c r="S144" s="288"/>
      <c r="T144" s="288"/>
      <c r="U144" s="288"/>
      <c r="V144" s="288"/>
      <c r="W144" s="288"/>
      <c r="X144" s="288"/>
      <c r="Y144" s="288"/>
      <c r="Z144" s="288"/>
    </row>
    <row r="145" spans="1:26" ht="14.25" customHeight="1" x14ac:dyDescent="0.25">
      <c r="A145" s="288"/>
      <c r="B145" s="288"/>
      <c r="C145" s="288"/>
      <c r="D145" s="288"/>
      <c r="E145" s="288"/>
      <c r="F145" s="288"/>
      <c r="G145" s="288"/>
      <c r="H145" s="288"/>
      <c r="I145" s="288"/>
      <c r="J145" s="288"/>
      <c r="K145" s="288"/>
      <c r="L145" s="288"/>
      <c r="M145" s="288"/>
      <c r="N145" s="288"/>
      <c r="O145" s="288"/>
      <c r="P145" s="288"/>
      <c r="Q145" s="288"/>
      <c r="R145" s="288"/>
      <c r="S145" s="288"/>
      <c r="T145" s="288"/>
      <c r="U145" s="288"/>
      <c r="V145" s="288"/>
      <c r="W145" s="288"/>
      <c r="X145" s="288"/>
      <c r="Y145" s="288"/>
      <c r="Z145" s="288"/>
    </row>
    <row r="146" spans="1:26" ht="14.25" customHeight="1" x14ac:dyDescent="0.25">
      <c r="A146" s="288"/>
      <c r="B146" s="288"/>
      <c r="C146" s="288"/>
      <c r="D146" s="288"/>
      <c r="E146" s="288"/>
      <c r="F146" s="288"/>
      <c r="G146" s="288"/>
      <c r="H146" s="288"/>
      <c r="I146" s="288"/>
      <c r="J146" s="288"/>
      <c r="K146" s="288"/>
      <c r="L146" s="288"/>
      <c r="M146" s="288"/>
      <c r="N146" s="288"/>
      <c r="O146" s="288"/>
      <c r="P146" s="288"/>
      <c r="Q146" s="288"/>
      <c r="R146" s="288"/>
      <c r="S146" s="288"/>
      <c r="T146" s="288"/>
      <c r="U146" s="288"/>
      <c r="V146" s="288"/>
      <c r="W146" s="288"/>
      <c r="X146" s="288"/>
      <c r="Y146" s="288"/>
      <c r="Z146" s="288"/>
    </row>
    <row r="147" spans="1:26" ht="14.25" customHeight="1" x14ac:dyDescent="0.25">
      <c r="A147" s="288"/>
      <c r="B147" s="288"/>
      <c r="C147" s="288"/>
      <c r="D147" s="288"/>
      <c r="E147" s="288"/>
      <c r="F147" s="288"/>
      <c r="G147" s="288"/>
      <c r="H147" s="288"/>
      <c r="I147" s="288"/>
      <c r="J147" s="288"/>
      <c r="K147" s="288"/>
      <c r="L147" s="288"/>
      <c r="M147" s="288"/>
      <c r="N147" s="288"/>
      <c r="O147" s="288"/>
      <c r="P147" s="288"/>
      <c r="Q147" s="288"/>
      <c r="R147" s="288"/>
      <c r="S147" s="288"/>
      <c r="T147" s="288"/>
      <c r="U147" s="288"/>
      <c r="V147" s="288"/>
      <c r="W147" s="288"/>
      <c r="X147" s="288"/>
      <c r="Y147" s="288"/>
      <c r="Z147" s="288"/>
    </row>
    <row r="148" spans="1:26" ht="14.25" customHeight="1" x14ac:dyDescent="0.25">
      <c r="A148" s="288"/>
      <c r="B148" s="288"/>
      <c r="C148" s="288"/>
      <c r="D148" s="288"/>
      <c r="E148" s="288"/>
      <c r="F148" s="288"/>
      <c r="G148" s="288"/>
      <c r="H148" s="288"/>
      <c r="I148" s="288"/>
      <c r="J148" s="288"/>
      <c r="K148" s="288"/>
      <c r="L148" s="288"/>
      <c r="M148" s="288"/>
      <c r="N148" s="288"/>
      <c r="O148" s="288"/>
      <c r="P148" s="288"/>
      <c r="Q148" s="288"/>
      <c r="R148" s="288"/>
      <c r="S148" s="288"/>
      <c r="T148" s="288"/>
      <c r="U148" s="288"/>
      <c r="V148" s="288"/>
      <c r="W148" s="288"/>
      <c r="X148" s="288"/>
      <c r="Y148" s="288"/>
      <c r="Z148" s="288"/>
    </row>
    <row r="149" spans="1:26" ht="14.25" customHeight="1" x14ac:dyDescent="0.25">
      <c r="A149" s="288"/>
      <c r="B149" s="288"/>
      <c r="C149" s="288"/>
      <c r="D149" s="288"/>
      <c r="E149" s="288"/>
      <c r="F149" s="288"/>
      <c r="G149" s="288"/>
      <c r="H149" s="288"/>
      <c r="I149" s="288"/>
      <c r="J149" s="288"/>
      <c r="K149" s="288"/>
      <c r="L149" s="288"/>
      <c r="M149" s="288"/>
      <c r="N149" s="288"/>
      <c r="O149" s="288"/>
      <c r="P149" s="288"/>
      <c r="Q149" s="288"/>
      <c r="R149" s="288"/>
      <c r="S149" s="288"/>
      <c r="T149" s="288"/>
      <c r="U149" s="288"/>
      <c r="V149" s="288"/>
      <c r="W149" s="288"/>
      <c r="X149" s="288"/>
      <c r="Y149" s="288"/>
      <c r="Z149" s="288"/>
    </row>
    <row r="150" spans="1:26" ht="14.25" customHeight="1" x14ac:dyDescent="0.25">
      <c r="A150" s="288"/>
      <c r="B150" s="288"/>
      <c r="C150" s="288"/>
      <c r="D150" s="288"/>
      <c r="E150" s="288"/>
      <c r="F150" s="288"/>
      <c r="G150" s="288"/>
      <c r="H150" s="288"/>
      <c r="I150" s="288"/>
      <c r="J150" s="288"/>
      <c r="K150" s="288"/>
      <c r="L150" s="288"/>
      <c r="M150" s="288"/>
      <c r="N150" s="288"/>
      <c r="O150" s="288"/>
      <c r="P150" s="288"/>
      <c r="Q150" s="288"/>
      <c r="R150" s="288"/>
      <c r="S150" s="288"/>
      <c r="T150" s="288"/>
      <c r="U150" s="288"/>
      <c r="V150" s="288"/>
      <c r="W150" s="288"/>
      <c r="X150" s="288"/>
      <c r="Y150" s="288"/>
      <c r="Z150" s="288"/>
    </row>
    <row r="151" spans="1:26" ht="14.25" customHeight="1" x14ac:dyDescent="0.25">
      <c r="A151" s="288"/>
      <c r="B151" s="288"/>
      <c r="C151" s="288"/>
      <c r="D151" s="288"/>
      <c r="E151" s="288"/>
      <c r="F151" s="288"/>
      <c r="G151" s="288"/>
      <c r="H151" s="288"/>
      <c r="I151" s="288"/>
      <c r="J151" s="288"/>
      <c r="K151" s="288"/>
      <c r="L151" s="288"/>
      <c r="M151" s="288"/>
      <c r="N151" s="288"/>
      <c r="O151" s="288"/>
      <c r="P151" s="288"/>
      <c r="Q151" s="288"/>
      <c r="R151" s="288"/>
      <c r="S151" s="288"/>
      <c r="T151" s="288"/>
      <c r="U151" s="288"/>
      <c r="V151" s="288"/>
      <c r="W151" s="288"/>
      <c r="X151" s="288"/>
      <c r="Y151" s="288"/>
      <c r="Z151" s="288"/>
    </row>
    <row r="152" spans="1:26" ht="14.25" customHeight="1" x14ac:dyDescent="0.25">
      <c r="A152" s="288"/>
      <c r="B152" s="288"/>
      <c r="C152" s="288"/>
      <c r="D152" s="288"/>
      <c r="E152" s="288"/>
      <c r="F152" s="288"/>
      <c r="G152" s="288"/>
      <c r="H152" s="288"/>
      <c r="I152" s="288"/>
      <c r="J152" s="288"/>
      <c r="K152" s="288"/>
      <c r="L152" s="288"/>
      <c r="M152" s="288"/>
      <c r="N152" s="288"/>
      <c r="O152" s="288"/>
      <c r="P152" s="288"/>
      <c r="Q152" s="288"/>
      <c r="R152" s="288"/>
      <c r="S152" s="288"/>
      <c r="T152" s="288"/>
      <c r="U152" s="288"/>
      <c r="V152" s="288"/>
      <c r="W152" s="288"/>
      <c r="X152" s="288"/>
      <c r="Y152" s="288"/>
      <c r="Z152" s="288"/>
    </row>
    <row r="153" spans="1:26" ht="14.25" customHeight="1" x14ac:dyDescent="0.25">
      <c r="A153" s="288"/>
      <c r="B153" s="288"/>
      <c r="C153" s="288"/>
      <c r="D153" s="288"/>
      <c r="E153" s="288"/>
      <c r="F153" s="288"/>
      <c r="G153" s="288"/>
      <c r="H153" s="288"/>
      <c r="I153" s="288"/>
      <c r="J153" s="288"/>
      <c r="K153" s="288"/>
      <c r="L153" s="288"/>
      <c r="M153" s="288"/>
      <c r="N153" s="288"/>
      <c r="O153" s="288"/>
      <c r="P153" s="288"/>
      <c r="Q153" s="288"/>
      <c r="R153" s="288"/>
      <c r="S153" s="288"/>
      <c r="T153" s="288"/>
      <c r="U153" s="288"/>
      <c r="V153" s="288"/>
      <c r="W153" s="288"/>
      <c r="X153" s="288"/>
      <c r="Y153" s="288"/>
      <c r="Z153" s="288"/>
    </row>
    <row r="154" spans="1:26" ht="14.25" customHeight="1" x14ac:dyDescent="0.25">
      <c r="A154" s="288"/>
      <c r="B154" s="288"/>
      <c r="C154" s="288"/>
      <c r="D154" s="288"/>
      <c r="E154" s="288"/>
      <c r="F154" s="288"/>
      <c r="G154" s="288"/>
      <c r="H154" s="288"/>
      <c r="I154" s="288"/>
      <c r="J154" s="288"/>
      <c r="K154" s="288"/>
      <c r="L154" s="288"/>
      <c r="M154" s="288"/>
      <c r="N154" s="288"/>
      <c r="O154" s="288"/>
      <c r="P154" s="288"/>
      <c r="Q154" s="288"/>
      <c r="R154" s="288"/>
      <c r="S154" s="288"/>
      <c r="T154" s="288"/>
      <c r="U154" s="288"/>
      <c r="V154" s="288"/>
      <c r="W154" s="288"/>
      <c r="X154" s="288"/>
      <c r="Y154" s="288"/>
      <c r="Z154" s="288"/>
    </row>
    <row r="155" spans="1:26" ht="14.25" customHeight="1" x14ac:dyDescent="0.25">
      <c r="A155" s="288"/>
      <c r="B155" s="288"/>
      <c r="C155" s="288"/>
      <c r="D155" s="288"/>
      <c r="E155" s="288"/>
      <c r="F155" s="288"/>
      <c r="G155" s="288"/>
      <c r="H155" s="288"/>
      <c r="I155" s="288"/>
      <c r="J155" s="288"/>
      <c r="K155" s="288"/>
      <c r="L155" s="288"/>
      <c r="M155" s="288"/>
      <c r="N155" s="288"/>
      <c r="O155" s="288"/>
      <c r="P155" s="288"/>
      <c r="Q155" s="288"/>
      <c r="R155" s="288"/>
      <c r="S155" s="288"/>
      <c r="T155" s="288"/>
      <c r="U155" s="288"/>
      <c r="V155" s="288"/>
      <c r="W155" s="288"/>
      <c r="X155" s="288"/>
      <c r="Y155" s="288"/>
      <c r="Z155" s="288"/>
    </row>
    <row r="156" spans="1:26" ht="14.25" customHeight="1" x14ac:dyDescent="0.25">
      <c r="A156" s="288"/>
      <c r="B156" s="288"/>
      <c r="C156" s="288"/>
      <c r="D156" s="288"/>
      <c r="E156" s="288"/>
      <c r="F156" s="288"/>
      <c r="G156" s="288"/>
      <c r="H156" s="288"/>
      <c r="I156" s="288"/>
      <c r="J156" s="288"/>
      <c r="K156" s="288"/>
      <c r="L156" s="288"/>
      <c r="M156" s="288"/>
      <c r="N156" s="288"/>
      <c r="O156" s="288"/>
      <c r="P156" s="288"/>
      <c r="Q156" s="288"/>
      <c r="R156" s="288"/>
      <c r="S156" s="288"/>
      <c r="T156" s="288"/>
      <c r="U156" s="288"/>
      <c r="V156" s="288"/>
      <c r="W156" s="288"/>
      <c r="X156" s="288"/>
      <c r="Y156" s="288"/>
      <c r="Z156" s="288"/>
    </row>
    <row r="157" spans="1:26" ht="14.25" customHeight="1" x14ac:dyDescent="0.25">
      <c r="A157" s="288"/>
      <c r="B157" s="288"/>
      <c r="C157" s="288"/>
      <c r="D157" s="288"/>
      <c r="E157" s="288"/>
      <c r="F157" s="288"/>
      <c r="G157" s="288"/>
      <c r="H157" s="288"/>
      <c r="I157" s="288"/>
      <c r="J157" s="288"/>
      <c r="K157" s="288"/>
      <c r="L157" s="288"/>
      <c r="M157" s="288"/>
      <c r="N157" s="288"/>
      <c r="O157" s="288"/>
      <c r="P157" s="288"/>
      <c r="Q157" s="288"/>
      <c r="R157" s="288"/>
      <c r="S157" s="288"/>
      <c r="T157" s="288"/>
      <c r="U157" s="288"/>
      <c r="V157" s="288"/>
      <c r="W157" s="288"/>
      <c r="X157" s="288"/>
      <c r="Y157" s="288"/>
      <c r="Z157" s="288"/>
    </row>
    <row r="158" spans="1:26" ht="14.25" customHeight="1" x14ac:dyDescent="0.25">
      <c r="A158" s="288"/>
      <c r="B158" s="288"/>
      <c r="C158" s="288"/>
      <c r="D158" s="288"/>
      <c r="E158" s="288"/>
      <c r="F158" s="288"/>
      <c r="G158" s="288"/>
      <c r="H158" s="288"/>
      <c r="I158" s="288"/>
      <c r="J158" s="288"/>
      <c r="K158" s="288"/>
      <c r="L158" s="288"/>
      <c r="M158" s="288"/>
      <c r="N158" s="288"/>
      <c r="O158" s="288"/>
      <c r="P158" s="288"/>
      <c r="Q158" s="288"/>
      <c r="R158" s="288"/>
      <c r="S158" s="288"/>
      <c r="T158" s="288"/>
      <c r="U158" s="288"/>
      <c r="V158" s="288"/>
      <c r="W158" s="288"/>
      <c r="X158" s="288"/>
      <c r="Y158" s="288"/>
      <c r="Z158" s="288"/>
    </row>
    <row r="159" spans="1:26" ht="14.25" customHeight="1" x14ac:dyDescent="0.25">
      <c r="A159" s="288"/>
      <c r="B159" s="288"/>
      <c r="C159" s="288"/>
      <c r="D159" s="288"/>
      <c r="E159" s="288"/>
      <c r="F159" s="288"/>
      <c r="G159" s="288"/>
      <c r="H159" s="288"/>
      <c r="I159" s="288"/>
      <c r="J159" s="288"/>
      <c r="K159" s="288"/>
      <c r="L159" s="288"/>
      <c r="M159" s="288"/>
      <c r="N159" s="288"/>
      <c r="O159" s="288"/>
      <c r="P159" s="288"/>
      <c r="Q159" s="288"/>
      <c r="R159" s="288"/>
      <c r="S159" s="288"/>
      <c r="T159" s="288"/>
      <c r="U159" s="288"/>
      <c r="V159" s="288"/>
      <c r="W159" s="288"/>
      <c r="X159" s="288"/>
      <c r="Y159" s="288"/>
      <c r="Z159" s="288"/>
    </row>
    <row r="160" spans="1:26" ht="14.25" customHeight="1" x14ac:dyDescent="0.25">
      <c r="A160" s="288"/>
      <c r="B160" s="288"/>
      <c r="C160" s="288"/>
      <c r="D160" s="288"/>
      <c r="E160" s="288"/>
      <c r="F160" s="288"/>
      <c r="G160" s="288"/>
      <c r="H160" s="288"/>
      <c r="I160" s="288"/>
      <c r="J160" s="288"/>
      <c r="K160" s="288"/>
      <c r="L160" s="288"/>
      <c r="M160" s="288"/>
      <c r="N160" s="288"/>
      <c r="O160" s="288"/>
      <c r="P160" s="288"/>
      <c r="Q160" s="288"/>
      <c r="R160" s="288"/>
      <c r="S160" s="288"/>
      <c r="T160" s="288"/>
      <c r="U160" s="288"/>
      <c r="V160" s="288"/>
      <c r="W160" s="288"/>
      <c r="X160" s="288"/>
      <c r="Y160" s="288"/>
      <c r="Z160" s="288"/>
    </row>
    <row r="161" spans="1:26" ht="14.25" customHeight="1" x14ac:dyDescent="0.25">
      <c r="A161" s="288"/>
      <c r="B161" s="288"/>
      <c r="C161" s="288"/>
      <c r="D161" s="288"/>
      <c r="E161" s="288"/>
      <c r="F161" s="288"/>
      <c r="G161" s="288"/>
      <c r="H161" s="288"/>
      <c r="I161" s="288"/>
      <c r="J161" s="288"/>
      <c r="K161" s="288"/>
      <c r="L161" s="288"/>
      <c r="M161" s="288"/>
      <c r="N161" s="288"/>
      <c r="O161" s="288"/>
      <c r="P161" s="288"/>
      <c r="Q161" s="288"/>
      <c r="R161" s="288"/>
      <c r="S161" s="288"/>
      <c r="T161" s="288"/>
      <c r="U161" s="288"/>
      <c r="V161" s="288"/>
      <c r="W161" s="288"/>
      <c r="X161" s="288"/>
      <c r="Y161" s="288"/>
      <c r="Z161" s="288"/>
    </row>
    <row r="162" spans="1:26" ht="14.25" customHeight="1" x14ac:dyDescent="0.25">
      <c r="A162" s="288"/>
      <c r="B162" s="288"/>
      <c r="C162" s="288"/>
      <c r="D162" s="288"/>
      <c r="E162" s="288"/>
      <c r="F162" s="288"/>
      <c r="G162" s="288"/>
      <c r="H162" s="288"/>
      <c r="I162" s="288"/>
      <c r="J162" s="288"/>
      <c r="K162" s="288"/>
      <c r="L162" s="288"/>
      <c r="M162" s="288"/>
      <c r="N162" s="288"/>
      <c r="O162" s="288"/>
      <c r="P162" s="288"/>
      <c r="Q162" s="288"/>
      <c r="R162" s="288"/>
      <c r="S162" s="288"/>
      <c r="T162" s="288"/>
      <c r="U162" s="288"/>
      <c r="V162" s="288"/>
      <c r="W162" s="288"/>
      <c r="X162" s="288"/>
      <c r="Y162" s="288"/>
      <c r="Z162" s="288"/>
    </row>
    <row r="163" spans="1:26" ht="14.25" customHeight="1" x14ac:dyDescent="0.25">
      <c r="A163" s="288"/>
      <c r="B163" s="288"/>
      <c r="C163" s="288"/>
      <c r="D163" s="288"/>
      <c r="E163" s="288"/>
      <c r="F163" s="288"/>
      <c r="G163" s="288"/>
      <c r="H163" s="288"/>
      <c r="I163" s="288"/>
      <c r="J163" s="288"/>
      <c r="K163" s="288"/>
      <c r="L163" s="288"/>
      <c r="M163" s="288"/>
      <c r="N163" s="288"/>
      <c r="O163" s="288"/>
      <c r="P163" s="288"/>
      <c r="Q163" s="288"/>
      <c r="R163" s="288"/>
      <c r="S163" s="288"/>
      <c r="T163" s="288"/>
      <c r="U163" s="288"/>
      <c r="V163" s="288"/>
      <c r="W163" s="288"/>
      <c r="X163" s="288"/>
      <c r="Y163" s="288"/>
      <c r="Z163" s="288"/>
    </row>
    <row r="164" spans="1:26" ht="14.25" customHeight="1" x14ac:dyDescent="0.25">
      <c r="A164" s="288"/>
      <c r="B164" s="288"/>
      <c r="C164" s="288"/>
      <c r="D164" s="288"/>
      <c r="E164" s="288"/>
      <c r="F164" s="288"/>
      <c r="G164" s="288"/>
      <c r="H164" s="288"/>
      <c r="I164" s="288"/>
      <c r="J164" s="288"/>
      <c r="K164" s="288"/>
      <c r="L164" s="288"/>
      <c r="M164" s="288"/>
      <c r="N164" s="288"/>
      <c r="O164" s="288"/>
      <c r="P164" s="288"/>
      <c r="Q164" s="288"/>
      <c r="R164" s="288"/>
      <c r="S164" s="288"/>
      <c r="T164" s="288"/>
      <c r="U164" s="288"/>
      <c r="V164" s="288"/>
      <c r="W164" s="288"/>
      <c r="X164" s="288"/>
      <c r="Y164" s="288"/>
      <c r="Z164" s="288"/>
    </row>
    <row r="165" spans="1:26" ht="14.25" customHeight="1" x14ac:dyDescent="0.25">
      <c r="A165" s="288"/>
      <c r="B165" s="288"/>
      <c r="C165" s="288"/>
      <c r="D165" s="288"/>
      <c r="E165" s="288"/>
      <c r="F165" s="288"/>
      <c r="G165" s="288"/>
      <c r="H165" s="288"/>
      <c r="I165" s="288"/>
      <c r="J165" s="288"/>
      <c r="K165" s="288"/>
      <c r="L165" s="288"/>
      <c r="M165" s="288"/>
      <c r="N165" s="288"/>
      <c r="O165" s="288"/>
      <c r="P165" s="288"/>
      <c r="Q165" s="288"/>
      <c r="R165" s="288"/>
      <c r="S165" s="288"/>
      <c r="T165" s="288"/>
      <c r="U165" s="288"/>
      <c r="V165" s="288"/>
      <c r="W165" s="288"/>
      <c r="X165" s="288"/>
      <c r="Y165" s="288"/>
      <c r="Z165" s="288"/>
    </row>
    <row r="166" spans="1:26" ht="14.25" customHeight="1" x14ac:dyDescent="0.25">
      <c r="A166" s="288"/>
      <c r="B166" s="288"/>
      <c r="C166" s="288"/>
      <c r="D166" s="288"/>
      <c r="E166" s="288"/>
      <c r="F166" s="288"/>
      <c r="G166" s="288"/>
      <c r="H166" s="288"/>
      <c r="I166" s="288"/>
      <c r="J166" s="288"/>
      <c r="K166" s="288"/>
      <c r="L166" s="288"/>
      <c r="M166" s="288"/>
      <c r="N166" s="288"/>
      <c r="O166" s="288"/>
      <c r="P166" s="288"/>
      <c r="Q166" s="288"/>
      <c r="R166" s="288"/>
      <c r="S166" s="288"/>
      <c r="T166" s="288"/>
      <c r="U166" s="288"/>
      <c r="V166" s="288"/>
      <c r="W166" s="288"/>
      <c r="X166" s="288"/>
      <c r="Y166" s="288"/>
      <c r="Z166" s="288"/>
    </row>
    <row r="167" spans="1:26" ht="14.25" customHeight="1" x14ac:dyDescent="0.25">
      <c r="A167" s="288"/>
      <c r="B167" s="288"/>
      <c r="C167" s="288"/>
      <c r="D167" s="288"/>
      <c r="E167" s="288"/>
      <c r="F167" s="288"/>
      <c r="G167" s="288"/>
      <c r="H167" s="288"/>
      <c r="I167" s="288"/>
      <c r="J167" s="288"/>
      <c r="K167" s="288"/>
      <c r="L167" s="288"/>
      <c r="M167" s="288"/>
      <c r="N167" s="288"/>
      <c r="O167" s="288"/>
      <c r="P167" s="288"/>
      <c r="Q167" s="288"/>
      <c r="R167" s="288"/>
      <c r="S167" s="288"/>
      <c r="T167" s="288"/>
      <c r="U167" s="288"/>
      <c r="V167" s="288"/>
      <c r="W167" s="288"/>
      <c r="X167" s="288"/>
      <c r="Y167" s="288"/>
      <c r="Z167" s="288"/>
    </row>
    <row r="168" spans="1:26" ht="14.25" customHeight="1" x14ac:dyDescent="0.25">
      <c r="A168" s="288"/>
      <c r="B168" s="288"/>
      <c r="C168" s="288"/>
      <c r="D168" s="288"/>
      <c r="E168" s="288"/>
      <c r="F168" s="288"/>
      <c r="G168" s="288"/>
      <c r="H168" s="288"/>
      <c r="I168" s="288"/>
      <c r="J168" s="288"/>
      <c r="K168" s="288"/>
      <c r="L168" s="288"/>
      <c r="M168" s="288"/>
      <c r="N168" s="288"/>
      <c r="O168" s="288"/>
      <c r="P168" s="288"/>
      <c r="Q168" s="288"/>
      <c r="R168" s="288"/>
      <c r="S168" s="288"/>
      <c r="T168" s="288"/>
      <c r="U168" s="288"/>
      <c r="V168" s="288"/>
      <c r="W168" s="288"/>
      <c r="X168" s="288"/>
      <c r="Y168" s="288"/>
      <c r="Z168" s="288"/>
    </row>
    <row r="169" spans="1:26" ht="14.25" customHeight="1" x14ac:dyDescent="0.25">
      <c r="A169" s="288"/>
      <c r="B169" s="288"/>
      <c r="C169" s="288"/>
      <c r="D169" s="288"/>
      <c r="E169" s="288"/>
      <c r="F169" s="288"/>
      <c r="G169" s="288"/>
      <c r="H169" s="288"/>
      <c r="I169" s="288"/>
      <c r="J169" s="288"/>
      <c r="K169" s="288"/>
      <c r="L169" s="288"/>
      <c r="M169" s="288"/>
      <c r="N169" s="288"/>
      <c r="O169" s="288"/>
      <c r="P169" s="288"/>
      <c r="Q169" s="288"/>
      <c r="R169" s="288"/>
      <c r="S169" s="288"/>
      <c r="T169" s="288"/>
      <c r="U169" s="288"/>
      <c r="V169" s="288"/>
      <c r="W169" s="288"/>
      <c r="X169" s="288"/>
      <c r="Y169" s="288"/>
      <c r="Z169" s="288"/>
    </row>
    <row r="170" spans="1:26" ht="14.25" customHeight="1" x14ac:dyDescent="0.25">
      <c r="A170" s="288"/>
      <c r="B170" s="288"/>
      <c r="C170" s="288"/>
      <c r="D170" s="288"/>
      <c r="E170" s="288"/>
      <c r="F170" s="288"/>
      <c r="G170" s="288"/>
      <c r="H170" s="288"/>
      <c r="I170" s="288"/>
      <c r="J170" s="288"/>
      <c r="K170" s="288"/>
      <c r="L170" s="288"/>
      <c r="M170" s="288"/>
      <c r="N170" s="288"/>
      <c r="O170" s="288"/>
      <c r="P170" s="288"/>
      <c r="Q170" s="288"/>
      <c r="R170" s="288"/>
      <c r="S170" s="288"/>
      <c r="T170" s="288"/>
      <c r="U170" s="288"/>
      <c r="V170" s="288"/>
      <c r="W170" s="288"/>
      <c r="X170" s="288"/>
      <c r="Y170" s="288"/>
      <c r="Z170" s="288"/>
    </row>
    <row r="171" spans="1:26" ht="14.25" customHeight="1" x14ac:dyDescent="0.25">
      <c r="A171" s="288"/>
      <c r="B171" s="288"/>
      <c r="C171" s="288"/>
      <c r="D171" s="288"/>
      <c r="E171" s="288"/>
      <c r="F171" s="288"/>
      <c r="G171" s="288"/>
      <c r="H171" s="288"/>
      <c r="I171" s="288"/>
      <c r="J171" s="288"/>
      <c r="K171" s="288"/>
      <c r="L171" s="288"/>
      <c r="M171" s="288"/>
      <c r="N171" s="288"/>
      <c r="O171" s="288"/>
      <c r="P171" s="288"/>
      <c r="Q171" s="288"/>
      <c r="R171" s="288"/>
      <c r="S171" s="288"/>
      <c r="T171" s="288"/>
      <c r="U171" s="288"/>
      <c r="V171" s="288"/>
      <c r="W171" s="288"/>
      <c r="X171" s="288"/>
      <c r="Y171" s="288"/>
      <c r="Z171" s="288"/>
    </row>
    <row r="172" spans="1:26" ht="14.25" customHeight="1" x14ac:dyDescent="0.25">
      <c r="A172" s="288"/>
      <c r="B172" s="288"/>
      <c r="C172" s="288"/>
      <c r="D172" s="288"/>
      <c r="E172" s="288"/>
      <c r="F172" s="288"/>
      <c r="G172" s="288"/>
      <c r="H172" s="288"/>
      <c r="I172" s="288"/>
      <c r="J172" s="288"/>
      <c r="K172" s="288"/>
      <c r="L172" s="288"/>
      <c r="M172" s="288"/>
      <c r="N172" s="288"/>
      <c r="O172" s="288"/>
      <c r="P172" s="288"/>
      <c r="Q172" s="288"/>
      <c r="R172" s="288"/>
      <c r="S172" s="288"/>
      <c r="T172" s="288"/>
      <c r="U172" s="288"/>
      <c r="V172" s="288"/>
      <c r="W172" s="288"/>
      <c r="X172" s="288"/>
      <c r="Y172" s="288"/>
      <c r="Z172" s="288"/>
    </row>
    <row r="173" spans="1:26" ht="14.25" customHeight="1" x14ac:dyDescent="0.25">
      <c r="A173" s="288"/>
      <c r="B173" s="288"/>
      <c r="C173" s="288"/>
      <c r="D173" s="288"/>
      <c r="E173" s="288"/>
      <c r="F173" s="288"/>
      <c r="G173" s="288"/>
      <c r="H173" s="288"/>
      <c r="I173" s="288"/>
      <c r="J173" s="288"/>
      <c r="K173" s="288"/>
      <c r="L173" s="288"/>
      <c r="M173" s="288"/>
      <c r="N173" s="288"/>
      <c r="O173" s="288"/>
      <c r="P173" s="288"/>
      <c r="Q173" s="288"/>
      <c r="R173" s="288"/>
      <c r="S173" s="288"/>
      <c r="T173" s="288"/>
      <c r="U173" s="288"/>
      <c r="V173" s="288"/>
      <c r="W173" s="288"/>
      <c r="X173" s="288"/>
      <c r="Y173" s="288"/>
      <c r="Z173" s="288"/>
    </row>
    <row r="174" spans="1:26" ht="14.25" customHeight="1" x14ac:dyDescent="0.25">
      <c r="A174" s="288"/>
      <c r="B174" s="288"/>
      <c r="C174" s="288"/>
      <c r="D174" s="288"/>
      <c r="E174" s="288"/>
      <c r="F174" s="288"/>
      <c r="G174" s="288"/>
      <c r="H174" s="288"/>
      <c r="I174" s="288"/>
      <c r="J174" s="288"/>
      <c r="K174" s="288"/>
      <c r="L174" s="288"/>
      <c r="M174" s="288"/>
      <c r="N174" s="288"/>
      <c r="O174" s="288"/>
      <c r="P174" s="288"/>
      <c r="Q174" s="288"/>
      <c r="R174" s="288"/>
      <c r="S174" s="288"/>
      <c r="T174" s="288"/>
      <c r="U174" s="288"/>
      <c r="V174" s="288"/>
      <c r="W174" s="288"/>
      <c r="X174" s="288"/>
      <c r="Y174" s="288"/>
      <c r="Z174" s="288"/>
    </row>
    <row r="175" spans="1:26" ht="14.25" customHeight="1" x14ac:dyDescent="0.25">
      <c r="A175" s="288"/>
      <c r="B175" s="288"/>
      <c r="C175" s="288"/>
      <c r="D175" s="288"/>
      <c r="E175" s="288"/>
      <c r="F175" s="288"/>
      <c r="G175" s="288"/>
      <c r="H175" s="288"/>
      <c r="I175" s="288"/>
      <c r="J175" s="288"/>
      <c r="K175" s="288"/>
      <c r="L175" s="288"/>
      <c r="M175" s="288"/>
      <c r="N175" s="288"/>
      <c r="O175" s="288"/>
      <c r="P175" s="288"/>
      <c r="Q175" s="288"/>
      <c r="R175" s="288"/>
      <c r="S175" s="288"/>
      <c r="T175" s="288"/>
      <c r="U175" s="288"/>
      <c r="V175" s="288"/>
      <c r="W175" s="288"/>
      <c r="X175" s="288"/>
      <c r="Y175" s="288"/>
      <c r="Z175" s="288"/>
    </row>
    <row r="176" spans="1:26" ht="14.25" customHeight="1" x14ac:dyDescent="0.25">
      <c r="A176" s="288"/>
      <c r="B176" s="288"/>
      <c r="C176" s="288"/>
      <c r="D176" s="288"/>
      <c r="E176" s="288"/>
      <c r="F176" s="288"/>
      <c r="G176" s="288"/>
      <c r="H176" s="288"/>
      <c r="I176" s="288"/>
      <c r="J176" s="288"/>
      <c r="K176" s="288"/>
      <c r="L176" s="288"/>
      <c r="M176" s="288"/>
      <c r="N176" s="288"/>
      <c r="O176" s="288"/>
      <c r="P176" s="288"/>
      <c r="Q176" s="288"/>
      <c r="R176" s="288"/>
      <c r="S176" s="288"/>
      <c r="T176" s="288"/>
      <c r="U176" s="288"/>
      <c r="V176" s="288"/>
      <c r="W176" s="288"/>
      <c r="X176" s="288"/>
      <c r="Y176" s="288"/>
      <c r="Z176" s="288"/>
    </row>
    <row r="177" spans="1:26" ht="14.25" customHeight="1" x14ac:dyDescent="0.25">
      <c r="A177" s="288"/>
      <c r="B177" s="288"/>
      <c r="C177" s="288"/>
      <c r="D177" s="288"/>
      <c r="E177" s="288"/>
      <c r="F177" s="288"/>
      <c r="G177" s="288"/>
      <c r="H177" s="288"/>
      <c r="I177" s="288"/>
      <c r="J177" s="288"/>
      <c r="K177" s="288"/>
      <c r="L177" s="288"/>
      <c r="M177" s="288"/>
      <c r="N177" s="288"/>
      <c r="O177" s="288"/>
      <c r="P177" s="288"/>
      <c r="Q177" s="288"/>
      <c r="R177" s="288"/>
      <c r="S177" s="288"/>
      <c r="T177" s="288"/>
      <c r="U177" s="288"/>
      <c r="V177" s="288"/>
      <c r="W177" s="288"/>
      <c r="X177" s="288"/>
      <c r="Y177" s="288"/>
      <c r="Z177" s="288"/>
    </row>
    <row r="178" spans="1:26" ht="14.25" customHeight="1" x14ac:dyDescent="0.25">
      <c r="A178" s="288"/>
      <c r="B178" s="288"/>
      <c r="C178" s="288"/>
      <c r="D178" s="288"/>
      <c r="E178" s="288"/>
      <c r="F178" s="288"/>
      <c r="G178" s="288"/>
      <c r="H178" s="288"/>
      <c r="I178" s="288"/>
      <c r="J178" s="288"/>
      <c r="K178" s="288"/>
      <c r="L178" s="288"/>
      <c r="M178" s="288"/>
      <c r="N178" s="288"/>
      <c r="O178" s="288"/>
      <c r="P178" s="288"/>
      <c r="Q178" s="288"/>
      <c r="R178" s="288"/>
      <c r="S178" s="288"/>
      <c r="T178" s="288"/>
      <c r="U178" s="288"/>
      <c r="V178" s="288"/>
      <c r="W178" s="288"/>
      <c r="X178" s="288"/>
      <c r="Y178" s="288"/>
      <c r="Z178" s="288"/>
    </row>
    <row r="179" spans="1:26" ht="14.25" customHeight="1" x14ac:dyDescent="0.25">
      <c r="A179" s="288"/>
      <c r="B179" s="288"/>
      <c r="C179" s="288"/>
      <c r="D179" s="288"/>
      <c r="E179" s="288"/>
      <c r="F179" s="288"/>
      <c r="G179" s="288"/>
      <c r="H179" s="288"/>
      <c r="I179" s="288"/>
      <c r="J179" s="288"/>
      <c r="K179" s="288"/>
      <c r="L179" s="288"/>
      <c r="M179" s="288"/>
      <c r="N179" s="288"/>
      <c r="O179" s="288"/>
      <c r="P179" s="288"/>
      <c r="Q179" s="288"/>
      <c r="R179" s="288"/>
      <c r="S179" s="288"/>
      <c r="T179" s="288"/>
      <c r="U179" s="288"/>
      <c r="V179" s="288"/>
      <c r="W179" s="288"/>
      <c r="X179" s="288"/>
      <c r="Y179" s="288"/>
      <c r="Z179" s="288"/>
    </row>
    <row r="180" spans="1:26" ht="14.25" customHeight="1" x14ac:dyDescent="0.25">
      <c r="A180" s="288"/>
      <c r="B180" s="288"/>
      <c r="C180" s="288"/>
      <c r="D180" s="288"/>
      <c r="E180" s="288"/>
      <c r="F180" s="288"/>
      <c r="G180" s="288"/>
      <c r="H180" s="288"/>
      <c r="I180" s="288"/>
      <c r="J180" s="288"/>
      <c r="K180" s="288"/>
      <c r="L180" s="288"/>
      <c r="M180" s="288"/>
      <c r="N180" s="288"/>
      <c r="O180" s="288"/>
      <c r="P180" s="288"/>
      <c r="Q180" s="288"/>
      <c r="R180" s="288"/>
      <c r="S180" s="288"/>
      <c r="T180" s="288"/>
      <c r="U180" s="288"/>
      <c r="V180" s="288"/>
      <c r="W180" s="288"/>
      <c r="X180" s="288"/>
      <c r="Y180" s="288"/>
      <c r="Z180" s="288"/>
    </row>
    <row r="181" spans="1:26" ht="14.25" customHeight="1" x14ac:dyDescent="0.25">
      <c r="A181" s="288"/>
      <c r="B181" s="288"/>
      <c r="C181" s="288"/>
      <c r="D181" s="288"/>
      <c r="E181" s="288"/>
      <c r="F181" s="288"/>
      <c r="G181" s="288"/>
      <c r="H181" s="288"/>
      <c r="I181" s="288"/>
      <c r="J181" s="288"/>
      <c r="K181" s="288"/>
      <c r="L181" s="288"/>
      <c r="M181" s="288"/>
      <c r="N181" s="288"/>
      <c r="O181" s="288"/>
      <c r="P181" s="288"/>
      <c r="Q181" s="288"/>
      <c r="R181" s="288"/>
      <c r="S181" s="288"/>
      <c r="T181" s="288"/>
      <c r="U181" s="288"/>
      <c r="V181" s="288"/>
      <c r="W181" s="288"/>
      <c r="X181" s="288"/>
      <c r="Y181" s="288"/>
      <c r="Z181" s="288"/>
    </row>
    <row r="182" spans="1:26" ht="14.25" customHeight="1" x14ac:dyDescent="0.25">
      <c r="A182" s="288"/>
      <c r="B182" s="288"/>
      <c r="C182" s="288"/>
      <c r="D182" s="288"/>
      <c r="E182" s="288"/>
      <c r="F182" s="288"/>
      <c r="G182" s="288"/>
      <c r="H182" s="288"/>
      <c r="I182" s="288"/>
      <c r="J182" s="288"/>
      <c r="K182" s="288"/>
      <c r="L182" s="288"/>
      <c r="M182" s="288"/>
      <c r="N182" s="288"/>
      <c r="O182" s="288"/>
      <c r="P182" s="288"/>
      <c r="Q182" s="288"/>
      <c r="R182" s="288"/>
      <c r="S182" s="288"/>
      <c r="T182" s="288"/>
      <c r="U182" s="288"/>
      <c r="V182" s="288"/>
      <c r="W182" s="288"/>
      <c r="X182" s="288"/>
      <c r="Y182" s="288"/>
      <c r="Z182" s="288"/>
    </row>
    <row r="183" spans="1:26" ht="14.25" customHeight="1" x14ac:dyDescent="0.25">
      <c r="A183" s="288"/>
      <c r="B183" s="288"/>
      <c r="C183" s="288"/>
      <c r="D183" s="288"/>
      <c r="E183" s="288"/>
      <c r="F183" s="288"/>
      <c r="G183" s="288"/>
      <c r="H183" s="288"/>
      <c r="I183" s="288"/>
      <c r="J183" s="288"/>
      <c r="K183" s="288"/>
      <c r="L183" s="288"/>
      <c r="M183" s="288"/>
      <c r="N183" s="288"/>
      <c r="O183" s="288"/>
      <c r="P183" s="288"/>
      <c r="Q183" s="288"/>
      <c r="R183" s="288"/>
      <c r="S183" s="288"/>
      <c r="T183" s="288"/>
      <c r="U183" s="288"/>
      <c r="V183" s="288"/>
      <c r="W183" s="288"/>
      <c r="X183" s="288"/>
      <c r="Y183" s="288"/>
      <c r="Z183" s="288"/>
    </row>
    <row r="184" spans="1:26" ht="14.25" customHeight="1" x14ac:dyDescent="0.25">
      <c r="A184" s="288"/>
      <c r="B184" s="288"/>
      <c r="C184" s="288"/>
      <c r="D184" s="288"/>
      <c r="E184" s="288"/>
      <c r="F184" s="288"/>
      <c r="G184" s="288"/>
      <c r="H184" s="288"/>
      <c r="I184" s="288"/>
      <c r="J184" s="288"/>
      <c r="K184" s="288"/>
      <c r="L184" s="288"/>
      <c r="M184" s="288"/>
      <c r="N184" s="288"/>
      <c r="O184" s="288"/>
      <c r="P184" s="288"/>
      <c r="Q184" s="288"/>
      <c r="R184" s="288"/>
      <c r="S184" s="288"/>
      <c r="T184" s="288"/>
      <c r="U184" s="288"/>
      <c r="V184" s="288"/>
      <c r="W184" s="288"/>
      <c r="X184" s="288"/>
      <c r="Y184" s="288"/>
      <c r="Z184" s="288"/>
    </row>
    <row r="185" spans="1:26" ht="14.25" customHeight="1" x14ac:dyDescent="0.25">
      <c r="A185" s="288"/>
      <c r="B185" s="288"/>
      <c r="C185" s="288"/>
      <c r="D185" s="288"/>
      <c r="E185" s="288"/>
      <c r="F185" s="288"/>
      <c r="G185" s="288"/>
      <c r="H185" s="288"/>
      <c r="I185" s="288"/>
      <c r="J185" s="288"/>
      <c r="K185" s="288"/>
      <c r="L185" s="288"/>
      <c r="M185" s="288"/>
      <c r="N185" s="288"/>
      <c r="O185" s="288"/>
      <c r="P185" s="288"/>
      <c r="Q185" s="288"/>
      <c r="R185" s="288"/>
      <c r="S185" s="288"/>
      <c r="T185" s="288"/>
      <c r="U185" s="288"/>
      <c r="V185" s="288"/>
      <c r="W185" s="288"/>
      <c r="X185" s="288"/>
      <c r="Y185" s="288"/>
      <c r="Z185" s="288"/>
    </row>
    <row r="186" spans="1:26" ht="14.25" customHeight="1" x14ac:dyDescent="0.25">
      <c r="A186" s="288"/>
      <c r="B186" s="288"/>
      <c r="C186" s="288"/>
      <c r="D186" s="288"/>
      <c r="E186" s="288"/>
      <c r="F186" s="288"/>
      <c r="G186" s="288"/>
      <c r="H186" s="288"/>
      <c r="I186" s="288"/>
      <c r="J186" s="288"/>
      <c r="K186" s="288"/>
      <c r="L186" s="288"/>
      <c r="M186" s="288"/>
      <c r="N186" s="288"/>
      <c r="O186" s="288"/>
      <c r="P186" s="288"/>
      <c r="Q186" s="288"/>
      <c r="R186" s="288"/>
      <c r="S186" s="288"/>
      <c r="T186" s="288"/>
      <c r="U186" s="288"/>
      <c r="V186" s="288"/>
      <c r="W186" s="288"/>
      <c r="X186" s="288"/>
      <c r="Y186" s="288"/>
      <c r="Z186" s="288"/>
    </row>
    <row r="187" spans="1:26" ht="14.25" customHeight="1" x14ac:dyDescent="0.25">
      <c r="A187" s="288"/>
      <c r="B187" s="288"/>
      <c r="C187" s="288"/>
      <c r="D187" s="288"/>
      <c r="E187" s="288"/>
      <c r="F187" s="288"/>
      <c r="G187" s="288"/>
      <c r="H187" s="288"/>
      <c r="I187" s="288"/>
      <c r="J187" s="288"/>
      <c r="K187" s="288"/>
      <c r="L187" s="288"/>
      <c r="M187" s="288"/>
      <c r="N187" s="288"/>
      <c r="O187" s="288"/>
      <c r="P187" s="288"/>
      <c r="Q187" s="288"/>
      <c r="R187" s="288"/>
      <c r="S187" s="288"/>
      <c r="T187" s="288"/>
      <c r="U187" s="288"/>
      <c r="V187" s="288"/>
      <c r="W187" s="288"/>
      <c r="X187" s="288"/>
      <c r="Y187" s="288"/>
      <c r="Z187" s="288"/>
    </row>
    <row r="188" spans="1:26" ht="14.25" customHeight="1" x14ac:dyDescent="0.25">
      <c r="A188" s="288"/>
      <c r="B188" s="288"/>
      <c r="C188" s="288"/>
      <c r="D188" s="288"/>
      <c r="E188" s="288"/>
      <c r="F188" s="288"/>
      <c r="G188" s="288"/>
      <c r="H188" s="288"/>
      <c r="I188" s="288"/>
      <c r="J188" s="288"/>
      <c r="K188" s="288"/>
      <c r="L188" s="288"/>
      <c r="M188" s="288"/>
      <c r="N188" s="288"/>
      <c r="O188" s="288"/>
      <c r="P188" s="288"/>
      <c r="Q188" s="288"/>
      <c r="R188" s="288"/>
      <c r="S188" s="288"/>
      <c r="T188" s="288"/>
      <c r="U188" s="288"/>
      <c r="V188" s="288"/>
      <c r="W188" s="288"/>
      <c r="X188" s="288"/>
      <c r="Y188" s="288"/>
      <c r="Z188" s="288"/>
    </row>
    <row r="189" spans="1:26" ht="14.25" customHeight="1" x14ac:dyDescent="0.25">
      <c r="A189" s="288"/>
      <c r="B189" s="288"/>
      <c r="C189" s="288"/>
      <c r="D189" s="288"/>
      <c r="E189" s="288"/>
      <c r="F189" s="288"/>
      <c r="G189" s="288"/>
      <c r="H189" s="288"/>
      <c r="I189" s="288"/>
      <c r="J189" s="288"/>
      <c r="K189" s="288"/>
      <c r="L189" s="288"/>
      <c r="M189" s="288"/>
      <c r="N189" s="288"/>
      <c r="O189" s="288"/>
      <c r="P189" s="288"/>
      <c r="Q189" s="288"/>
      <c r="R189" s="288"/>
      <c r="S189" s="288"/>
      <c r="T189" s="288"/>
      <c r="U189" s="288"/>
      <c r="V189" s="288"/>
      <c r="W189" s="288"/>
      <c r="X189" s="288"/>
      <c r="Y189" s="288"/>
      <c r="Z189" s="288"/>
    </row>
    <row r="190" spans="1:26" ht="14.25" customHeight="1" x14ac:dyDescent="0.25">
      <c r="A190" s="288"/>
      <c r="B190" s="288"/>
      <c r="C190" s="288"/>
      <c r="D190" s="288"/>
      <c r="E190" s="288"/>
      <c r="F190" s="288"/>
      <c r="G190" s="288"/>
      <c r="H190" s="288"/>
      <c r="I190" s="288"/>
      <c r="J190" s="288"/>
      <c r="K190" s="288"/>
      <c r="L190" s="288"/>
      <c r="M190" s="288"/>
      <c r="N190" s="288"/>
      <c r="O190" s="288"/>
      <c r="P190" s="288"/>
      <c r="Q190" s="288"/>
      <c r="R190" s="288"/>
      <c r="S190" s="288"/>
      <c r="T190" s="288"/>
      <c r="U190" s="288"/>
      <c r="V190" s="288"/>
      <c r="W190" s="288"/>
      <c r="X190" s="288"/>
      <c r="Y190" s="288"/>
      <c r="Z190" s="288"/>
    </row>
    <row r="191" spans="1:26" ht="14.25" customHeight="1" x14ac:dyDescent="0.25">
      <c r="A191" s="288"/>
      <c r="B191" s="288"/>
      <c r="C191" s="288"/>
      <c r="D191" s="288"/>
      <c r="E191" s="288"/>
      <c r="F191" s="288"/>
      <c r="G191" s="288"/>
      <c r="H191" s="288"/>
      <c r="I191" s="288"/>
      <c r="J191" s="288"/>
      <c r="K191" s="288"/>
      <c r="L191" s="288"/>
      <c r="M191" s="288"/>
      <c r="N191" s="288"/>
      <c r="O191" s="288"/>
      <c r="P191" s="288"/>
      <c r="Q191" s="288"/>
      <c r="R191" s="288"/>
      <c r="S191" s="288"/>
      <c r="T191" s="288"/>
      <c r="U191" s="288"/>
      <c r="V191" s="288"/>
      <c r="W191" s="288"/>
      <c r="X191" s="288"/>
      <c r="Y191" s="288"/>
      <c r="Z191" s="288"/>
    </row>
    <row r="192" spans="1:26" ht="14.25" customHeight="1" x14ac:dyDescent="0.25">
      <c r="A192" s="288"/>
      <c r="B192" s="288"/>
      <c r="C192" s="288"/>
      <c r="D192" s="288"/>
      <c r="E192" s="288"/>
      <c r="F192" s="288"/>
      <c r="G192" s="288"/>
      <c r="H192" s="288"/>
      <c r="I192" s="288"/>
      <c r="J192" s="288"/>
      <c r="K192" s="288"/>
      <c r="L192" s="288"/>
      <c r="M192" s="288"/>
      <c r="N192" s="288"/>
      <c r="O192" s="288"/>
      <c r="P192" s="288"/>
      <c r="Q192" s="288"/>
      <c r="R192" s="288"/>
      <c r="S192" s="288"/>
      <c r="T192" s="288"/>
      <c r="U192" s="288"/>
      <c r="V192" s="288"/>
      <c r="W192" s="288"/>
      <c r="X192" s="288"/>
      <c r="Y192" s="288"/>
      <c r="Z192" s="288"/>
    </row>
    <row r="193" spans="1:26" ht="14.25" customHeight="1" x14ac:dyDescent="0.25">
      <c r="A193" s="288"/>
      <c r="B193" s="288"/>
      <c r="C193" s="288"/>
      <c r="D193" s="288"/>
      <c r="E193" s="288"/>
      <c r="F193" s="288"/>
      <c r="G193" s="288"/>
      <c r="H193" s="288"/>
      <c r="I193" s="288"/>
      <c r="J193" s="288"/>
      <c r="K193" s="288"/>
      <c r="L193" s="288"/>
      <c r="M193" s="288"/>
      <c r="N193" s="288"/>
      <c r="O193" s="288"/>
      <c r="P193" s="288"/>
      <c r="Q193" s="288"/>
      <c r="R193" s="288"/>
      <c r="S193" s="288"/>
      <c r="T193" s="288"/>
      <c r="U193" s="288"/>
      <c r="V193" s="288"/>
      <c r="W193" s="288"/>
      <c r="X193" s="288"/>
      <c r="Y193" s="288"/>
      <c r="Z193" s="288"/>
    </row>
    <row r="194" spans="1:26" ht="14.25" customHeight="1" x14ac:dyDescent="0.25">
      <c r="A194" s="288"/>
      <c r="B194" s="288"/>
      <c r="C194" s="288"/>
      <c r="D194" s="288"/>
      <c r="E194" s="288"/>
      <c r="F194" s="288"/>
      <c r="G194" s="288"/>
      <c r="H194" s="288"/>
      <c r="I194" s="288"/>
      <c r="J194" s="288"/>
      <c r="K194" s="288"/>
      <c r="L194" s="288"/>
      <c r="M194" s="288"/>
      <c r="N194" s="288"/>
      <c r="O194" s="288"/>
      <c r="P194" s="288"/>
      <c r="Q194" s="288"/>
      <c r="R194" s="288"/>
      <c r="S194" s="288"/>
      <c r="T194" s="288"/>
      <c r="U194" s="288"/>
      <c r="V194" s="288"/>
      <c r="W194" s="288"/>
      <c r="X194" s="288"/>
      <c r="Y194" s="288"/>
      <c r="Z194" s="288"/>
    </row>
    <row r="195" spans="1:26" ht="14.25" customHeight="1" x14ac:dyDescent="0.25">
      <c r="A195" s="288"/>
      <c r="B195" s="288"/>
      <c r="C195" s="288"/>
      <c r="D195" s="288"/>
      <c r="E195" s="288"/>
      <c r="F195" s="288"/>
      <c r="G195" s="288"/>
      <c r="H195" s="288"/>
      <c r="I195" s="288"/>
      <c r="J195" s="288"/>
      <c r="K195" s="288"/>
      <c r="L195" s="288"/>
      <c r="M195" s="288"/>
      <c r="N195" s="288"/>
      <c r="O195" s="288"/>
      <c r="P195" s="288"/>
      <c r="Q195" s="288"/>
      <c r="R195" s="288"/>
      <c r="S195" s="288"/>
      <c r="T195" s="288"/>
      <c r="U195" s="288"/>
      <c r="V195" s="288"/>
      <c r="W195" s="288"/>
      <c r="X195" s="288"/>
      <c r="Y195" s="288"/>
      <c r="Z195" s="288"/>
    </row>
    <row r="196" spans="1:26" ht="14.25" customHeight="1" x14ac:dyDescent="0.25">
      <c r="A196" s="288"/>
      <c r="B196" s="288"/>
      <c r="C196" s="288"/>
      <c r="D196" s="288"/>
      <c r="E196" s="288"/>
      <c r="F196" s="288"/>
      <c r="G196" s="288"/>
      <c r="H196" s="288"/>
      <c r="I196" s="288"/>
      <c r="J196" s="288"/>
      <c r="K196" s="288"/>
      <c r="L196" s="288"/>
      <c r="M196" s="288"/>
      <c r="N196" s="288"/>
      <c r="O196" s="288"/>
      <c r="P196" s="288"/>
      <c r="Q196" s="288"/>
      <c r="R196" s="288"/>
      <c r="S196" s="288"/>
      <c r="T196" s="288"/>
      <c r="U196" s="288"/>
      <c r="V196" s="288"/>
      <c r="W196" s="288"/>
      <c r="X196" s="288"/>
      <c r="Y196" s="288"/>
      <c r="Z196" s="288"/>
    </row>
    <row r="197" spans="1:26" ht="14.25" customHeight="1" x14ac:dyDescent="0.25">
      <c r="A197" s="288"/>
      <c r="B197" s="288"/>
      <c r="C197" s="288"/>
      <c r="D197" s="288"/>
      <c r="E197" s="288"/>
      <c r="F197" s="288"/>
      <c r="G197" s="288"/>
      <c r="H197" s="288"/>
      <c r="I197" s="288"/>
      <c r="J197" s="288"/>
      <c r="K197" s="288"/>
      <c r="L197" s="288"/>
      <c r="M197" s="288"/>
      <c r="N197" s="288"/>
      <c r="O197" s="288"/>
      <c r="P197" s="288"/>
      <c r="Q197" s="288"/>
      <c r="R197" s="288"/>
      <c r="S197" s="288"/>
      <c r="T197" s="288"/>
      <c r="U197" s="288"/>
      <c r="V197" s="288"/>
      <c r="W197" s="288"/>
      <c r="X197" s="288"/>
      <c r="Y197" s="288"/>
      <c r="Z197" s="288"/>
    </row>
    <row r="198" spans="1:26" ht="14.25" customHeight="1" x14ac:dyDescent="0.25">
      <c r="A198" s="288"/>
      <c r="B198" s="288"/>
      <c r="C198" s="288"/>
      <c r="D198" s="288"/>
      <c r="E198" s="288"/>
      <c r="F198" s="288"/>
      <c r="G198" s="288"/>
      <c r="H198" s="288"/>
      <c r="I198" s="288"/>
      <c r="J198" s="288"/>
      <c r="K198" s="288"/>
      <c r="L198" s="288"/>
      <c r="M198" s="288"/>
      <c r="N198" s="288"/>
      <c r="O198" s="288"/>
      <c r="P198" s="288"/>
      <c r="Q198" s="288"/>
      <c r="R198" s="288"/>
      <c r="S198" s="288"/>
      <c r="T198" s="288"/>
      <c r="U198" s="288"/>
      <c r="V198" s="288"/>
      <c r="W198" s="288"/>
      <c r="X198" s="288"/>
      <c r="Y198" s="288"/>
      <c r="Z198" s="288"/>
    </row>
    <row r="199" spans="1:26" ht="14.25" customHeight="1" x14ac:dyDescent="0.25">
      <c r="A199" s="288"/>
      <c r="B199" s="288"/>
      <c r="C199" s="288"/>
      <c r="D199" s="288"/>
      <c r="E199" s="288"/>
      <c r="F199" s="288"/>
      <c r="G199" s="288"/>
      <c r="H199" s="288"/>
      <c r="I199" s="288"/>
      <c r="J199" s="288"/>
      <c r="K199" s="288"/>
      <c r="L199" s="288"/>
      <c r="M199" s="288"/>
      <c r="N199" s="288"/>
      <c r="O199" s="288"/>
      <c r="P199" s="288"/>
      <c r="Q199" s="288"/>
      <c r="R199" s="288"/>
      <c r="S199" s="288"/>
      <c r="T199" s="288"/>
      <c r="U199" s="288"/>
      <c r="V199" s="288"/>
      <c r="W199" s="288"/>
      <c r="X199" s="288"/>
      <c r="Y199" s="288"/>
      <c r="Z199" s="288"/>
    </row>
    <row r="200" spans="1:26" ht="14.25" customHeight="1" x14ac:dyDescent="0.25">
      <c r="A200" s="288"/>
      <c r="B200" s="288"/>
      <c r="C200" s="288"/>
      <c r="D200" s="288"/>
      <c r="E200" s="288"/>
      <c r="F200" s="288"/>
      <c r="G200" s="288"/>
      <c r="H200" s="288"/>
      <c r="I200" s="288"/>
      <c r="J200" s="288"/>
      <c r="K200" s="288"/>
      <c r="L200" s="288"/>
      <c r="M200" s="288"/>
      <c r="N200" s="288"/>
      <c r="O200" s="288"/>
      <c r="P200" s="288"/>
      <c r="Q200" s="288"/>
      <c r="R200" s="288"/>
      <c r="S200" s="288"/>
      <c r="T200" s="288"/>
      <c r="U200" s="288"/>
      <c r="V200" s="288"/>
      <c r="W200" s="288"/>
      <c r="X200" s="288"/>
      <c r="Y200" s="288"/>
      <c r="Z200" s="288"/>
    </row>
    <row r="201" spans="1:26" ht="14.25" customHeight="1" x14ac:dyDescent="0.25">
      <c r="A201" s="288"/>
      <c r="B201" s="288"/>
      <c r="C201" s="288"/>
      <c r="D201" s="288"/>
      <c r="E201" s="288"/>
      <c r="F201" s="288"/>
      <c r="G201" s="288"/>
      <c r="H201" s="288"/>
      <c r="I201" s="288"/>
      <c r="J201" s="288"/>
      <c r="K201" s="288"/>
      <c r="L201" s="288"/>
      <c r="M201" s="288"/>
      <c r="N201" s="288"/>
      <c r="O201" s="288"/>
      <c r="P201" s="288"/>
      <c r="Q201" s="288"/>
      <c r="R201" s="288"/>
      <c r="S201" s="288"/>
      <c r="T201" s="288"/>
      <c r="U201" s="288"/>
      <c r="V201" s="288"/>
      <c r="W201" s="288"/>
      <c r="X201" s="288"/>
      <c r="Y201" s="288"/>
      <c r="Z201" s="288"/>
    </row>
    <row r="202" spans="1:26" ht="14.25" customHeight="1" x14ac:dyDescent="0.25">
      <c r="A202" s="288"/>
      <c r="B202" s="288"/>
      <c r="C202" s="288"/>
      <c r="D202" s="288"/>
      <c r="E202" s="288"/>
      <c r="F202" s="288"/>
      <c r="G202" s="288"/>
      <c r="H202" s="288"/>
      <c r="I202" s="288"/>
      <c r="J202" s="288"/>
      <c r="K202" s="288"/>
      <c r="L202" s="288"/>
      <c r="M202" s="288"/>
      <c r="N202" s="288"/>
      <c r="O202" s="288"/>
      <c r="P202" s="288"/>
      <c r="Q202" s="288"/>
      <c r="R202" s="288"/>
      <c r="S202" s="288"/>
      <c r="T202" s="288"/>
      <c r="U202" s="288"/>
      <c r="V202" s="288"/>
      <c r="W202" s="288"/>
      <c r="X202" s="288"/>
      <c r="Y202" s="288"/>
      <c r="Z202" s="288"/>
    </row>
    <row r="203" spans="1:26" ht="14.25" customHeight="1" x14ac:dyDescent="0.25">
      <c r="A203" s="288"/>
      <c r="B203" s="288"/>
      <c r="C203" s="288"/>
      <c r="D203" s="288"/>
      <c r="E203" s="288"/>
      <c r="F203" s="288"/>
      <c r="G203" s="288"/>
      <c r="H203" s="288"/>
      <c r="I203" s="288"/>
      <c r="J203" s="288"/>
      <c r="K203" s="288"/>
      <c r="L203" s="288"/>
      <c r="M203" s="288"/>
      <c r="N203" s="288"/>
      <c r="O203" s="288"/>
      <c r="P203" s="288"/>
      <c r="Q203" s="288"/>
      <c r="R203" s="288"/>
      <c r="S203" s="288"/>
      <c r="T203" s="288"/>
      <c r="U203" s="288"/>
      <c r="V203" s="288"/>
      <c r="W203" s="288"/>
      <c r="X203" s="288"/>
      <c r="Y203" s="288"/>
      <c r="Z203" s="288"/>
    </row>
    <row r="204" spans="1:26" ht="14.25" customHeight="1" x14ac:dyDescent="0.25">
      <c r="A204" s="288"/>
      <c r="B204" s="288"/>
      <c r="C204" s="288"/>
      <c r="D204" s="288"/>
      <c r="E204" s="288"/>
      <c r="F204" s="288"/>
      <c r="G204" s="288"/>
      <c r="H204" s="288"/>
      <c r="I204" s="288"/>
      <c r="J204" s="288"/>
      <c r="K204" s="288"/>
      <c r="L204" s="288"/>
      <c r="M204" s="288"/>
      <c r="N204" s="288"/>
      <c r="O204" s="288"/>
      <c r="P204" s="288"/>
      <c r="Q204" s="288"/>
      <c r="R204" s="288"/>
      <c r="S204" s="288"/>
      <c r="T204" s="288"/>
      <c r="U204" s="288"/>
      <c r="V204" s="288"/>
      <c r="W204" s="288"/>
      <c r="X204" s="288"/>
      <c r="Y204" s="288"/>
      <c r="Z204" s="288"/>
    </row>
    <row r="205" spans="1:26" ht="14.25" customHeight="1" x14ac:dyDescent="0.25">
      <c r="A205" s="288"/>
      <c r="B205" s="288"/>
      <c r="C205" s="288"/>
      <c r="D205" s="288"/>
      <c r="E205" s="288"/>
      <c r="F205" s="288"/>
      <c r="G205" s="288"/>
      <c r="H205" s="288"/>
      <c r="I205" s="288"/>
      <c r="J205" s="288"/>
      <c r="K205" s="288"/>
      <c r="L205" s="288"/>
      <c r="M205" s="288"/>
      <c r="N205" s="288"/>
      <c r="O205" s="288"/>
      <c r="P205" s="288"/>
      <c r="Q205" s="288"/>
      <c r="R205" s="288"/>
      <c r="S205" s="288"/>
      <c r="T205" s="288"/>
      <c r="U205" s="288"/>
      <c r="V205" s="288"/>
      <c r="W205" s="288"/>
      <c r="X205" s="288"/>
      <c r="Y205" s="288"/>
      <c r="Z205" s="288"/>
    </row>
    <row r="206" spans="1:26" ht="14.25" customHeight="1" x14ac:dyDescent="0.25">
      <c r="A206" s="288"/>
      <c r="B206" s="288"/>
      <c r="C206" s="288"/>
      <c r="D206" s="288"/>
      <c r="E206" s="288"/>
      <c r="F206" s="288"/>
      <c r="G206" s="288"/>
      <c r="H206" s="288"/>
      <c r="I206" s="288"/>
      <c r="J206" s="288"/>
      <c r="K206" s="288"/>
      <c r="L206" s="288"/>
      <c r="M206" s="288"/>
      <c r="N206" s="288"/>
      <c r="O206" s="288"/>
      <c r="P206" s="288"/>
      <c r="Q206" s="288"/>
      <c r="R206" s="288"/>
      <c r="S206" s="288"/>
      <c r="T206" s="288"/>
      <c r="U206" s="288"/>
      <c r="V206" s="288"/>
      <c r="W206" s="288"/>
      <c r="X206" s="288"/>
      <c r="Y206" s="288"/>
      <c r="Z206" s="288"/>
    </row>
    <row r="207" spans="1:26" ht="14.25" customHeight="1" x14ac:dyDescent="0.25">
      <c r="A207" s="288"/>
      <c r="B207" s="288"/>
      <c r="C207" s="288"/>
      <c r="D207" s="288"/>
      <c r="E207" s="288"/>
      <c r="F207" s="288"/>
      <c r="G207" s="288"/>
      <c r="H207" s="288"/>
      <c r="I207" s="288"/>
      <c r="J207" s="288"/>
      <c r="K207" s="288"/>
      <c r="L207" s="288"/>
      <c r="M207" s="288"/>
      <c r="N207" s="288"/>
      <c r="O207" s="288"/>
      <c r="P207" s="288"/>
      <c r="Q207" s="288"/>
      <c r="R207" s="288"/>
      <c r="S207" s="288"/>
      <c r="T207" s="288"/>
      <c r="U207" s="288"/>
      <c r="V207" s="288"/>
      <c r="W207" s="288"/>
      <c r="X207" s="288"/>
      <c r="Y207" s="288"/>
      <c r="Z207" s="288"/>
    </row>
    <row r="208" spans="1:26" ht="14.25" customHeight="1" x14ac:dyDescent="0.25">
      <c r="A208" s="288"/>
      <c r="B208" s="288"/>
      <c r="C208" s="288"/>
      <c r="D208" s="288"/>
      <c r="E208" s="288"/>
      <c r="F208" s="288"/>
      <c r="G208" s="288"/>
      <c r="H208" s="288"/>
      <c r="I208" s="288"/>
      <c r="J208" s="288"/>
      <c r="K208" s="288"/>
      <c r="L208" s="288"/>
      <c r="M208" s="288"/>
      <c r="N208" s="288"/>
      <c r="O208" s="288"/>
      <c r="P208" s="288"/>
      <c r="Q208" s="288"/>
      <c r="R208" s="288"/>
      <c r="S208" s="288"/>
      <c r="T208" s="288"/>
      <c r="U208" s="288"/>
      <c r="V208" s="288"/>
      <c r="W208" s="288"/>
      <c r="X208" s="288"/>
      <c r="Y208" s="288"/>
      <c r="Z208" s="288"/>
    </row>
    <row r="209" spans="1:26" ht="14.25" customHeight="1" x14ac:dyDescent="0.25">
      <c r="A209" s="288"/>
      <c r="B209" s="288"/>
      <c r="C209" s="288"/>
      <c r="D209" s="288"/>
      <c r="E209" s="288"/>
      <c r="F209" s="288"/>
      <c r="G209" s="288"/>
      <c r="H209" s="288"/>
      <c r="I209" s="288"/>
      <c r="J209" s="288"/>
      <c r="K209" s="288"/>
      <c r="L209" s="288"/>
      <c r="M209" s="288"/>
      <c r="N209" s="288"/>
      <c r="O209" s="288"/>
      <c r="P209" s="288"/>
      <c r="Q209" s="288"/>
      <c r="R209" s="288"/>
      <c r="S209" s="288"/>
      <c r="T209" s="288"/>
      <c r="U209" s="288"/>
      <c r="V209" s="288"/>
      <c r="W209" s="288"/>
      <c r="X209" s="288"/>
      <c r="Y209" s="288"/>
      <c r="Z209" s="288"/>
    </row>
    <row r="210" spans="1:26" ht="14.25" customHeight="1" x14ac:dyDescent="0.25">
      <c r="A210" s="288"/>
      <c r="B210" s="288"/>
      <c r="C210" s="288"/>
      <c r="D210" s="288"/>
      <c r="E210" s="288"/>
      <c r="F210" s="288"/>
      <c r="G210" s="288"/>
      <c r="H210" s="288"/>
      <c r="I210" s="288"/>
      <c r="J210" s="288"/>
      <c r="K210" s="288"/>
      <c r="L210" s="288"/>
      <c r="M210" s="288"/>
      <c r="N210" s="288"/>
      <c r="O210" s="288"/>
      <c r="P210" s="288"/>
      <c r="Q210" s="288"/>
      <c r="R210" s="288"/>
      <c r="S210" s="288"/>
      <c r="T210" s="288"/>
      <c r="U210" s="288"/>
      <c r="V210" s="288"/>
      <c r="W210" s="288"/>
      <c r="X210" s="288"/>
      <c r="Y210" s="288"/>
      <c r="Z210" s="288"/>
    </row>
    <row r="211" spans="1:26" ht="14.25" customHeight="1" x14ac:dyDescent="0.25">
      <c r="A211" s="288"/>
      <c r="B211" s="288"/>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row>
    <row r="212" spans="1:26" ht="14.25" customHeight="1" x14ac:dyDescent="0.25">
      <c r="A212" s="288"/>
      <c r="B212" s="288"/>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row>
    <row r="213" spans="1:26" ht="14.25" customHeight="1" x14ac:dyDescent="0.25">
      <c r="A213" s="288"/>
      <c r="B213" s="288"/>
      <c r="C213" s="288"/>
      <c r="D213" s="288"/>
      <c r="E213" s="288"/>
      <c r="F213" s="288"/>
      <c r="G213" s="288"/>
      <c r="H213" s="288"/>
      <c r="I213" s="288"/>
      <c r="J213" s="288"/>
      <c r="K213" s="288"/>
      <c r="L213" s="288"/>
      <c r="M213" s="288"/>
      <c r="N213" s="288"/>
      <c r="O213" s="288"/>
      <c r="P213" s="288"/>
      <c r="Q213" s="288"/>
      <c r="R213" s="288"/>
      <c r="S213" s="288"/>
      <c r="T213" s="288"/>
      <c r="U213" s="288"/>
      <c r="V213" s="288"/>
      <c r="W213" s="288"/>
      <c r="X213" s="288"/>
      <c r="Y213" s="288"/>
      <c r="Z213" s="288"/>
    </row>
    <row r="214" spans="1:26" ht="14.25" customHeight="1" x14ac:dyDescent="0.25">
      <c r="A214" s="288"/>
      <c r="B214" s="288"/>
      <c r="C214" s="288"/>
      <c r="D214" s="288"/>
      <c r="E214" s="288"/>
      <c r="F214" s="288"/>
      <c r="G214" s="288"/>
      <c r="H214" s="288"/>
      <c r="I214" s="288"/>
      <c r="J214" s="288"/>
      <c r="K214" s="288"/>
      <c r="L214" s="288"/>
      <c r="M214" s="288"/>
      <c r="N214" s="288"/>
      <c r="O214" s="288"/>
      <c r="P214" s="288"/>
      <c r="Q214" s="288"/>
      <c r="R214" s="288"/>
      <c r="S214" s="288"/>
      <c r="T214" s="288"/>
      <c r="U214" s="288"/>
      <c r="V214" s="288"/>
      <c r="W214" s="288"/>
      <c r="X214" s="288"/>
      <c r="Y214" s="288"/>
      <c r="Z214" s="288"/>
    </row>
    <row r="215" spans="1:26" ht="14.25" customHeight="1" x14ac:dyDescent="0.25">
      <c r="A215" s="288"/>
      <c r="B215" s="288"/>
      <c r="C215" s="288"/>
      <c r="D215" s="288"/>
      <c r="E215" s="288"/>
      <c r="F215" s="288"/>
      <c r="G215" s="288"/>
      <c r="H215" s="288"/>
      <c r="I215" s="288"/>
      <c r="J215" s="288"/>
      <c r="K215" s="288"/>
      <c r="L215" s="288"/>
      <c r="M215" s="288"/>
      <c r="N215" s="288"/>
      <c r="O215" s="288"/>
      <c r="P215" s="288"/>
      <c r="Q215" s="288"/>
      <c r="R215" s="288"/>
      <c r="S215" s="288"/>
      <c r="T215" s="288"/>
      <c r="U215" s="288"/>
      <c r="V215" s="288"/>
      <c r="W215" s="288"/>
      <c r="X215" s="288"/>
      <c r="Y215" s="288"/>
      <c r="Z215" s="288"/>
    </row>
    <row r="216" spans="1:26" ht="14.25" customHeight="1" x14ac:dyDescent="0.25">
      <c r="A216" s="288"/>
      <c r="B216" s="288"/>
      <c r="C216" s="288"/>
      <c r="D216" s="288"/>
      <c r="E216" s="288"/>
      <c r="F216" s="288"/>
      <c r="G216" s="288"/>
      <c r="H216" s="288"/>
      <c r="I216" s="288"/>
      <c r="J216" s="288"/>
      <c r="K216" s="288"/>
      <c r="L216" s="288"/>
      <c r="M216" s="288"/>
      <c r="N216" s="288"/>
      <c r="O216" s="288"/>
      <c r="P216" s="288"/>
      <c r="Q216" s="288"/>
      <c r="R216" s="288"/>
      <c r="S216" s="288"/>
      <c r="T216" s="288"/>
      <c r="U216" s="288"/>
      <c r="V216" s="288"/>
      <c r="W216" s="288"/>
      <c r="X216" s="288"/>
      <c r="Y216" s="288"/>
      <c r="Z216" s="288"/>
    </row>
    <row r="217" spans="1:26" ht="14.25" customHeight="1" x14ac:dyDescent="0.25">
      <c r="A217" s="288"/>
      <c r="B217" s="288"/>
      <c r="C217" s="288"/>
      <c r="D217" s="288"/>
      <c r="E217" s="288"/>
      <c r="F217" s="288"/>
      <c r="G217" s="288"/>
      <c r="H217" s="288"/>
      <c r="I217" s="288"/>
      <c r="J217" s="288"/>
      <c r="K217" s="288"/>
      <c r="L217" s="288"/>
      <c r="M217" s="288"/>
      <c r="N217" s="288"/>
      <c r="O217" s="288"/>
      <c r="P217" s="288"/>
      <c r="Q217" s="288"/>
      <c r="R217" s="288"/>
      <c r="S217" s="288"/>
      <c r="T217" s="288"/>
      <c r="U217" s="288"/>
      <c r="V217" s="288"/>
      <c r="W217" s="288"/>
      <c r="X217" s="288"/>
      <c r="Y217" s="288"/>
      <c r="Z217" s="288"/>
    </row>
    <row r="218" spans="1:26" ht="14.25" customHeight="1" x14ac:dyDescent="0.25">
      <c r="A218" s="288"/>
      <c r="B218" s="288"/>
      <c r="C218" s="288"/>
      <c r="D218" s="288"/>
      <c r="E218" s="288"/>
      <c r="F218" s="288"/>
      <c r="G218" s="288"/>
      <c r="H218" s="288"/>
      <c r="I218" s="288"/>
      <c r="J218" s="288"/>
      <c r="K218" s="288"/>
      <c r="L218" s="288"/>
      <c r="M218" s="288"/>
      <c r="N218" s="288"/>
      <c r="O218" s="288"/>
      <c r="P218" s="288"/>
      <c r="Q218" s="288"/>
      <c r="R218" s="288"/>
      <c r="S218" s="288"/>
      <c r="T218" s="288"/>
      <c r="U218" s="288"/>
      <c r="V218" s="288"/>
      <c r="W218" s="288"/>
      <c r="X218" s="288"/>
      <c r="Y218" s="288"/>
      <c r="Z218" s="288"/>
    </row>
    <row r="219" spans="1:26" ht="14.25" customHeight="1" x14ac:dyDescent="0.25">
      <c r="A219" s="288"/>
      <c r="B219" s="288"/>
      <c r="C219" s="288"/>
      <c r="D219" s="288"/>
      <c r="E219" s="288"/>
      <c r="F219" s="288"/>
      <c r="G219" s="288"/>
      <c r="H219" s="288"/>
      <c r="I219" s="288"/>
      <c r="J219" s="288"/>
      <c r="K219" s="288"/>
      <c r="L219" s="288"/>
      <c r="M219" s="288"/>
      <c r="N219" s="288"/>
      <c r="O219" s="288"/>
      <c r="P219" s="288"/>
      <c r="Q219" s="288"/>
      <c r="R219" s="288"/>
      <c r="S219" s="288"/>
      <c r="T219" s="288"/>
      <c r="U219" s="288"/>
      <c r="V219" s="288"/>
      <c r="W219" s="288"/>
      <c r="X219" s="288"/>
      <c r="Y219" s="288"/>
      <c r="Z219" s="288"/>
    </row>
    <row r="220" spans="1:26" ht="14.25" customHeight="1" x14ac:dyDescent="0.25">
      <c r="A220" s="288"/>
      <c r="B220" s="288"/>
      <c r="C220" s="288"/>
      <c r="D220" s="288"/>
      <c r="E220" s="288"/>
      <c r="F220" s="288"/>
      <c r="G220" s="288"/>
      <c r="H220" s="288"/>
      <c r="I220" s="288"/>
      <c r="J220" s="288"/>
      <c r="K220" s="288"/>
      <c r="L220" s="288"/>
      <c r="M220" s="288"/>
      <c r="N220" s="288"/>
      <c r="O220" s="288"/>
      <c r="P220" s="288"/>
      <c r="Q220" s="288"/>
      <c r="R220" s="288"/>
      <c r="S220" s="288"/>
      <c r="T220" s="288"/>
      <c r="U220" s="288"/>
      <c r="V220" s="288"/>
      <c r="W220" s="288"/>
      <c r="X220" s="288"/>
      <c r="Y220" s="288"/>
      <c r="Z220" s="288"/>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N1"/>
    <mergeCell ref="A2:N2"/>
    <mergeCell ref="A3:N3"/>
  </mergeCells>
  <hyperlinks>
    <hyperlink ref="K6" r:id="rId1" xr:uid="{00000000-0004-0000-0B00-000000000000}"/>
  </hyperlinks>
  <pageMargins left="0.7" right="0.7" top="0.75" bottom="0.75" header="0" footer="0"/>
  <pageSetup scale="4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D1000"/>
  <sheetViews>
    <sheetView showGridLines="0" tabSelected="1" workbookViewId="0">
      <pane ySplit="4" topLeftCell="A5" activePane="bottomLeft" state="frozen"/>
      <selection pane="bottomLeft" activeCell="B6" sqref="B6"/>
    </sheetView>
  </sheetViews>
  <sheetFormatPr baseColWidth="10" defaultColWidth="12.625" defaultRowHeight="15" customHeight="1" x14ac:dyDescent="0.2"/>
  <cols>
    <col min="1" max="1" width="18.25" customWidth="1"/>
    <col min="2" max="2" width="6.375" customWidth="1"/>
    <col min="3" max="3" width="29" customWidth="1"/>
    <col min="4" max="4" width="34.625" customWidth="1"/>
    <col min="5" max="5" width="19.75" customWidth="1"/>
    <col min="6" max="6" width="28.375" customWidth="1"/>
    <col min="7" max="7" width="24.875" customWidth="1"/>
    <col min="8" max="8" width="9.875" customWidth="1"/>
    <col min="9" max="9" width="35.625" customWidth="1"/>
    <col min="10" max="10" width="39.375" customWidth="1"/>
    <col min="11" max="11" width="38" customWidth="1"/>
    <col min="12" max="12" width="9.375" customWidth="1"/>
    <col min="13" max="13" width="36.375" customWidth="1"/>
    <col min="14" max="14" width="29.75" customWidth="1"/>
    <col min="15" max="15" width="9" customWidth="1"/>
    <col min="16" max="16" width="40.875" customWidth="1"/>
    <col min="17" max="17" width="26.375" customWidth="1"/>
    <col min="18" max="18" width="35" customWidth="1"/>
    <col min="19" max="19" width="8.25" customWidth="1"/>
    <col min="20" max="20" width="34.75" customWidth="1"/>
    <col min="21" max="21" width="27.25" customWidth="1"/>
    <col min="22" max="22" width="8.25" customWidth="1"/>
    <col min="23" max="23" width="27.75" customWidth="1"/>
    <col min="24" max="24" width="25.25" customWidth="1"/>
    <col min="25" max="25" width="35.625" customWidth="1"/>
    <col min="26" max="26" width="8.25" customWidth="1"/>
    <col min="27" max="27" width="26.5" customWidth="1"/>
    <col min="28" max="28" width="25" customWidth="1"/>
    <col min="29" max="30" width="12.625" customWidth="1"/>
  </cols>
  <sheetData>
    <row r="1" spans="1:30" ht="21.75" customHeight="1" x14ac:dyDescent="0.3">
      <c r="A1" s="338" t="s">
        <v>40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c r="AC1" s="11"/>
      <c r="AD1" s="11"/>
    </row>
    <row r="2" spans="1:30" ht="18" customHeight="1" x14ac:dyDescent="0.3">
      <c r="A2" s="341" t="s">
        <v>41</v>
      </c>
      <c r="B2" s="344" t="s">
        <v>42</v>
      </c>
      <c r="C2" s="344" t="s">
        <v>43</v>
      </c>
      <c r="D2" s="344" t="s">
        <v>44</v>
      </c>
      <c r="E2" s="345" t="s">
        <v>45</v>
      </c>
      <c r="F2" s="341" t="s">
        <v>46</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c r="AC2" s="11"/>
      <c r="AD2" s="11"/>
    </row>
    <row r="3" spans="1:30" ht="27.75" customHeight="1" x14ac:dyDescent="0.3">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c r="AC3" s="11"/>
      <c r="AD3" s="11"/>
    </row>
    <row r="4" spans="1:30" ht="29.25" customHeight="1" x14ac:dyDescent="0.3">
      <c r="A4" s="343"/>
      <c r="B4" s="343"/>
      <c r="C4" s="343"/>
      <c r="D4" s="343"/>
      <c r="E4" s="343"/>
      <c r="F4" s="343"/>
      <c r="G4" s="361"/>
      <c r="H4" s="13" t="s">
        <v>54</v>
      </c>
      <c r="I4" s="14" t="s">
        <v>55</v>
      </c>
      <c r="J4" s="14" t="s">
        <v>56</v>
      </c>
      <c r="K4" s="12" t="s">
        <v>57</v>
      </c>
      <c r="L4" s="15" t="s">
        <v>54</v>
      </c>
      <c r="M4" s="15" t="s">
        <v>58</v>
      </c>
      <c r="N4" s="16"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c r="AC4" s="11"/>
      <c r="AD4" s="11"/>
    </row>
    <row r="5" spans="1:30" ht="85.5" x14ac:dyDescent="0.3">
      <c r="A5" s="362" t="s">
        <v>60</v>
      </c>
      <c r="B5" s="18" t="s">
        <v>61</v>
      </c>
      <c r="C5" s="19" t="s">
        <v>62</v>
      </c>
      <c r="D5" s="20" t="s">
        <v>63</v>
      </c>
      <c r="E5" s="19" t="s">
        <v>64</v>
      </c>
      <c r="F5" s="21" t="s">
        <v>65</v>
      </c>
      <c r="G5" s="22" t="s">
        <v>66</v>
      </c>
      <c r="H5" s="23">
        <v>0.33329999999999999</v>
      </c>
      <c r="I5" s="24" t="s">
        <v>67</v>
      </c>
      <c r="J5" s="25" t="s">
        <v>68</v>
      </c>
      <c r="K5" s="24" t="s">
        <v>69</v>
      </c>
      <c r="L5" s="26">
        <v>0.33329999999999999</v>
      </c>
      <c r="M5" s="25" t="s">
        <v>70</v>
      </c>
      <c r="N5" s="27" t="s">
        <v>71</v>
      </c>
      <c r="O5" s="28"/>
      <c r="P5" s="29"/>
      <c r="Q5" s="30"/>
      <c r="R5" s="29"/>
      <c r="S5" s="31"/>
      <c r="T5" s="29"/>
      <c r="U5" s="32"/>
      <c r="V5" s="31"/>
      <c r="W5" s="29"/>
      <c r="X5" s="30"/>
      <c r="Y5" s="30"/>
      <c r="Z5" s="31"/>
      <c r="AA5" s="29"/>
      <c r="AB5" s="33"/>
      <c r="AC5" s="11"/>
      <c r="AD5" s="11"/>
    </row>
    <row r="6" spans="1:30" ht="127.5" x14ac:dyDescent="0.3">
      <c r="A6" s="342"/>
      <c r="B6" s="18" t="s">
        <v>72</v>
      </c>
      <c r="C6" s="19" t="s">
        <v>73</v>
      </c>
      <c r="D6" s="19" t="s">
        <v>74</v>
      </c>
      <c r="E6" s="19" t="s">
        <v>64</v>
      </c>
      <c r="F6" s="19" t="s">
        <v>75</v>
      </c>
      <c r="G6" s="34" t="s">
        <v>76</v>
      </c>
      <c r="H6" s="35">
        <v>0.33329999999999999</v>
      </c>
      <c r="I6" s="24" t="s">
        <v>77</v>
      </c>
      <c r="J6" s="24" t="s">
        <v>78</v>
      </c>
      <c r="K6" s="24" t="s">
        <v>79</v>
      </c>
      <c r="L6" s="26">
        <v>0.33329999999999999</v>
      </c>
      <c r="M6" s="36" t="s">
        <v>80</v>
      </c>
      <c r="N6" s="27" t="s">
        <v>81</v>
      </c>
      <c r="O6" s="28"/>
      <c r="P6" s="30"/>
      <c r="Q6" s="30"/>
      <c r="R6" s="30"/>
      <c r="S6" s="37"/>
      <c r="T6" s="29"/>
      <c r="U6" s="32"/>
      <c r="V6" s="31"/>
      <c r="W6" s="29"/>
      <c r="X6" s="30"/>
      <c r="Y6" s="29"/>
      <c r="Z6" s="31"/>
      <c r="AA6" s="29"/>
      <c r="AB6" s="33"/>
      <c r="AC6" s="11"/>
      <c r="AD6" s="11"/>
    </row>
    <row r="7" spans="1:30" ht="213" x14ac:dyDescent="0.3">
      <c r="A7" s="342"/>
      <c r="B7" s="18" t="s">
        <v>82</v>
      </c>
      <c r="C7" s="19" t="s">
        <v>83</v>
      </c>
      <c r="D7" s="19" t="s">
        <v>84</v>
      </c>
      <c r="E7" s="19" t="s">
        <v>85</v>
      </c>
      <c r="F7" s="19" t="s">
        <v>86</v>
      </c>
      <c r="G7" s="34" t="s">
        <v>87</v>
      </c>
      <c r="H7" s="38">
        <v>0.5</v>
      </c>
      <c r="I7" s="24" t="s">
        <v>88</v>
      </c>
      <c r="J7" s="25" t="s">
        <v>89</v>
      </c>
      <c r="K7" s="24" t="s">
        <v>90</v>
      </c>
      <c r="L7" s="39">
        <v>0.5</v>
      </c>
      <c r="M7" s="25" t="s">
        <v>91</v>
      </c>
      <c r="N7" s="40" t="s">
        <v>92</v>
      </c>
      <c r="O7" s="41"/>
      <c r="P7" s="42"/>
      <c r="Q7" s="43"/>
      <c r="R7" s="30"/>
      <c r="S7" s="31"/>
      <c r="T7" s="29"/>
      <c r="U7" s="32"/>
      <c r="V7" s="31"/>
      <c r="W7" s="29"/>
      <c r="X7" s="44"/>
      <c r="Y7" s="29"/>
      <c r="Z7" s="31"/>
      <c r="AA7" s="29"/>
      <c r="AB7" s="33"/>
      <c r="AC7" s="11"/>
      <c r="AD7" s="11"/>
    </row>
    <row r="8" spans="1:30" ht="228" x14ac:dyDescent="0.3">
      <c r="A8" s="342"/>
      <c r="B8" s="18" t="s">
        <v>93</v>
      </c>
      <c r="C8" s="19" t="s">
        <v>94</v>
      </c>
      <c r="D8" s="45" t="s">
        <v>95</v>
      </c>
      <c r="E8" s="19" t="s">
        <v>85</v>
      </c>
      <c r="F8" s="46" t="s">
        <v>96</v>
      </c>
      <c r="G8" s="47" t="s">
        <v>97</v>
      </c>
      <c r="H8" s="38">
        <v>0.25</v>
      </c>
      <c r="I8" s="24" t="s">
        <v>98</v>
      </c>
      <c r="J8" s="25" t="s">
        <v>99</v>
      </c>
      <c r="K8" s="24" t="s">
        <v>100</v>
      </c>
      <c r="L8" s="48">
        <v>0.25</v>
      </c>
      <c r="M8" s="24" t="s">
        <v>101</v>
      </c>
      <c r="N8" s="49" t="s">
        <v>102</v>
      </c>
      <c r="O8" s="41"/>
      <c r="P8" s="42"/>
      <c r="Q8" s="43"/>
      <c r="R8" s="30"/>
      <c r="S8" s="31"/>
      <c r="T8" s="29"/>
      <c r="U8" s="32"/>
      <c r="V8" s="31"/>
      <c r="W8" s="50"/>
      <c r="X8" s="51"/>
      <c r="Y8" s="42"/>
      <c r="Z8" s="31"/>
      <c r="AA8" s="29"/>
      <c r="AB8" s="33"/>
      <c r="AC8" s="11"/>
      <c r="AD8" s="11"/>
    </row>
    <row r="9" spans="1:30" ht="162.75" customHeight="1" x14ac:dyDescent="0.3">
      <c r="A9" s="52" t="s">
        <v>103</v>
      </c>
      <c r="B9" s="18" t="s">
        <v>104</v>
      </c>
      <c r="C9" s="19" t="s">
        <v>105</v>
      </c>
      <c r="D9" s="19" t="s">
        <v>106</v>
      </c>
      <c r="E9" s="19" t="s">
        <v>107</v>
      </c>
      <c r="F9" s="19" t="s">
        <v>108</v>
      </c>
      <c r="G9" s="47" t="s">
        <v>87</v>
      </c>
      <c r="H9" s="53">
        <v>0</v>
      </c>
      <c r="I9" s="24" t="s">
        <v>109</v>
      </c>
      <c r="J9" s="24" t="s">
        <v>110</v>
      </c>
      <c r="K9" s="24" t="s">
        <v>111</v>
      </c>
      <c r="L9" s="48">
        <v>0</v>
      </c>
      <c r="M9" s="24" t="s">
        <v>112</v>
      </c>
      <c r="N9" s="54" t="s">
        <v>113</v>
      </c>
      <c r="O9" s="31"/>
      <c r="P9" s="29"/>
      <c r="Q9" s="29"/>
      <c r="R9" s="30"/>
      <c r="S9" s="31"/>
      <c r="T9" s="29"/>
      <c r="U9" s="33"/>
      <c r="V9" s="31"/>
      <c r="W9" s="29"/>
      <c r="X9" s="55"/>
      <c r="Y9" s="29"/>
      <c r="Z9" s="31"/>
      <c r="AA9" s="29"/>
      <c r="AB9" s="32"/>
      <c r="AC9" s="11"/>
      <c r="AD9" s="11"/>
    </row>
    <row r="10" spans="1:30" ht="82.5" customHeight="1" x14ac:dyDescent="0.3">
      <c r="A10" s="362" t="s">
        <v>114</v>
      </c>
      <c r="B10" s="56" t="s">
        <v>115</v>
      </c>
      <c r="C10" s="19" t="s">
        <v>116</v>
      </c>
      <c r="D10" s="19" t="s">
        <v>117</v>
      </c>
      <c r="E10" s="19" t="s">
        <v>107</v>
      </c>
      <c r="F10" s="19" t="s">
        <v>118</v>
      </c>
      <c r="G10" s="47" t="s">
        <v>87</v>
      </c>
      <c r="H10" s="53">
        <v>0</v>
      </c>
      <c r="I10" s="24" t="s">
        <v>109</v>
      </c>
      <c r="J10" s="24" t="s">
        <v>110</v>
      </c>
      <c r="K10" s="24" t="s">
        <v>111</v>
      </c>
      <c r="L10" s="57">
        <v>0</v>
      </c>
      <c r="M10" s="58" t="s">
        <v>119</v>
      </c>
      <c r="N10" s="54" t="s">
        <v>120</v>
      </c>
      <c r="O10" s="31"/>
      <c r="P10" s="59"/>
      <c r="Q10" s="60"/>
      <c r="R10" s="61"/>
      <c r="S10" s="62"/>
      <c r="T10" s="59"/>
      <c r="U10" s="32"/>
      <c r="V10" s="31"/>
      <c r="W10" s="59"/>
      <c r="X10" s="60"/>
      <c r="Y10" s="59"/>
      <c r="Z10" s="31"/>
      <c r="AA10" s="29"/>
      <c r="AB10" s="63"/>
      <c r="AC10" s="11"/>
      <c r="AD10" s="11"/>
    </row>
    <row r="11" spans="1:30" ht="213.75" x14ac:dyDescent="0.3">
      <c r="A11" s="342"/>
      <c r="B11" s="18" t="s">
        <v>121</v>
      </c>
      <c r="C11" s="64" t="s">
        <v>122</v>
      </c>
      <c r="D11" s="64" t="s">
        <v>123</v>
      </c>
      <c r="E11" s="19" t="s">
        <v>124</v>
      </c>
      <c r="F11" s="19"/>
      <c r="G11" s="34" t="s">
        <v>87</v>
      </c>
      <c r="H11" s="65">
        <v>0</v>
      </c>
      <c r="I11" s="58" t="s">
        <v>125</v>
      </c>
      <c r="J11" s="66" t="s">
        <v>126</v>
      </c>
      <c r="K11" s="24" t="s">
        <v>111</v>
      </c>
      <c r="L11" s="48">
        <v>0</v>
      </c>
      <c r="M11" s="58" t="s">
        <v>127</v>
      </c>
      <c r="N11" s="67" t="s">
        <v>128</v>
      </c>
      <c r="O11" s="68"/>
      <c r="P11" s="59"/>
      <c r="Q11" s="69"/>
      <c r="R11" s="29"/>
      <c r="S11" s="62"/>
      <c r="T11" s="59"/>
      <c r="U11" s="70"/>
      <c r="V11" s="31"/>
      <c r="W11" s="59"/>
      <c r="X11" s="59"/>
      <c r="Y11" s="59"/>
      <c r="Z11" s="62"/>
      <c r="AA11" s="59"/>
      <c r="AB11" s="71"/>
      <c r="AC11" s="11"/>
      <c r="AD11" s="11"/>
    </row>
    <row r="12" spans="1:30" ht="409.5" x14ac:dyDescent="0.3">
      <c r="A12" s="343"/>
      <c r="B12" s="56" t="s">
        <v>129</v>
      </c>
      <c r="C12" s="46" t="s">
        <v>130</v>
      </c>
      <c r="D12" s="46" t="s">
        <v>131</v>
      </c>
      <c r="E12" s="19" t="s">
        <v>96</v>
      </c>
      <c r="F12" s="46"/>
      <c r="G12" s="34" t="s">
        <v>132</v>
      </c>
      <c r="H12" s="65">
        <v>0.3</v>
      </c>
      <c r="I12" s="58" t="s">
        <v>133</v>
      </c>
      <c r="J12" s="72" t="s">
        <v>134</v>
      </c>
      <c r="K12" s="24" t="s">
        <v>135</v>
      </c>
      <c r="L12" s="26">
        <v>0.33329999999999999</v>
      </c>
      <c r="M12" s="58" t="s">
        <v>136</v>
      </c>
      <c r="N12" s="54" t="s">
        <v>137</v>
      </c>
      <c r="O12" s="73"/>
      <c r="P12" s="74"/>
      <c r="Q12" s="69"/>
      <c r="R12" s="75"/>
      <c r="S12" s="37"/>
      <c r="T12" s="76"/>
      <c r="U12" s="32"/>
      <c r="V12" s="31"/>
      <c r="W12" s="59"/>
      <c r="X12" s="19"/>
      <c r="Y12" s="59"/>
      <c r="Z12" s="31"/>
      <c r="AA12" s="59"/>
      <c r="AB12" s="63"/>
      <c r="AC12" s="11"/>
      <c r="AD12" s="11"/>
    </row>
    <row r="13" spans="1:30" ht="226.5" customHeight="1" x14ac:dyDescent="0.3">
      <c r="A13" s="52" t="s">
        <v>138</v>
      </c>
      <c r="B13" s="18" t="s">
        <v>139</v>
      </c>
      <c r="C13" s="19" t="s">
        <v>140</v>
      </c>
      <c r="D13" s="19" t="s">
        <v>141</v>
      </c>
      <c r="E13" s="19" t="s">
        <v>96</v>
      </c>
      <c r="F13" s="19" t="s">
        <v>75</v>
      </c>
      <c r="G13" s="34" t="s">
        <v>87</v>
      </c>
      <c r="H13" s="65">
        <v>0.3</v>
      </c>
      <c r="I13" s="58" t="s">
        <v>142</v>
      </c>
      <c r="J13" s="66" t="s">
        <v>143</v>
      </c>
      <c r="K13" s="24" t="s">
        <v>144</v>
      </c>
      <c r="L13" s="26">
        <v>0.33329999999999999</v>
      </c>
      <c r="M13" s="58" t="s">
        <v>145</v>
      </c>
      <c r="N13" s="77" t="s">
        <v>146</v>
      </c>
      <c r="O13" s="78"/>
      <c r="P13" s="79"/>
      <c r="Q13" s="80"/>
      <c r="R13" s="29"/>
      <c r="S13" s="81"/>
      <c r="T13" s="82"/>
      <c r="U13" s="70"/>
      <c r="V13" s="31"/>
      <c r="W13" s="59"/>
      <c r="X13" s="83"/>
      <c r="Y13" s="59"/>
      <c r="Z13" s="62"/>
      <c r="AA13" s="29"/>
      <c r="AB13" s="84"/>
      <c r="AC13" s="11"/>
      <c r="AD13" s="11"/>
    </row>
    <row r="14" spans="1:30" ht="327.75" x14ac:dyDescent="0.3">
      <c r="A14" s="362" t="s">
        <v>147</v>
      </c>
      <c r="B14" s="85" t="s">
        <v>148</v>
      </c>
      <c r="C14" s="64" t="s">
        <v>149</v>
      </c>
      <c r="D14" s="86" t="s">
        <v>150</v>
      </c>
      <c r="E14" s="19" t="s">
        <v>96</v>
      </c>
      <c r="F14" s="64"/>
      <c r="G14" s="34" t="s">
        <v>87</v>
      </c>
      <c r="H14" s="65">
        <v>0.3</v>
      </c>
      <c r="I14" s="25" t="s">
        <v>151</v>
      </c>
      <c r="J14" s="66" t="s">
        <v>152</v>
      </c>
      <c r="K14" s="24" t="s">
        <v>153</v>
      </c>
      <c r="L14" s="87">
        <v>0.33329999999999999</v>
      </c>
      <c r="M14" s="58" t="s">
        <v>154</v>
      </c>
      <c r="N14" s="88" t="s">
        <v>155</v>
      </c>
      <c r="O14" s="89"/>
      <c r="P14" s="90"/>
      <c r="Q14" s="91"/>
      <c r="R14" s="75"/>
      <c r="S14" s="81"/>
      <c r="T14" s="59"/>
      <c r="U14" s="32"/>
      <c r="V14" s="31"/>
      <c r="W14" s="92"/>
      <c r="X14" s="93"/>
      <c r="Y14" s="79"/>
      <c r="Z14" s="31"/>
      <c r="AA14" s="59"/>
      <c r="AB14" s="63"/>
      <c r="AC14" s="11"/>
      <c r="AD14" s="11"/>
    </row>
    <row r="15" spans="1:30" ht="85.5" x14ac:dyDescent="0.3">
      <c r="A15" s="363"/>
      <c r="B15" s="94" t="s">
        <v>156</v>
      </c>
      <c r="C15" s="95" t="s">
        <v>157</v>
      </c>
      <c r="D15" s="95" t="s">
        <v>158</v>
      </c>
      <c r="E15" s="96" t="s">
        <v>159</v>
      </c>
      <c r="F15" s="97" t="s">
        <v>160</v>
      </c>
      <c r="G15" s="98" t="s">
        <v>161</v>
      </c>
      <c r="H15" s="99">
        <v>0</v>
      </c>
      <c r="I15" s="100" t="s">
        <v>162</v>
      </c>
      <c r="J15" s="101" t="s">
        <v>110</v>
      </c>
      <c r="K15" s="100" t="s">
        <v>111</v>
      </c>
      <c r="L15" s="102">
        <v>0</v>
      </c>
      <c r="M15" s="58" t="s">
        <v>163</v>
      </c>
      <c r="N15" s="103" t="s">
        <v>164</v>
      </c>
      <c r="O15" s="104"/>
      <c r="P15" s="105"/>
      <c r="Q15" s="106"/>
      <c r="R15" s="105"/>
      <c r="S15" s="107"/>
      <c r="T15" s="105"/>
      <c r="U15" s="108"/>
      <c r="V15" s="107"/>
      <c r="W15" s="109"/>
      <c r="X15" s="110"/>
      <c r="Y15" s="111"/>
      <c r="Z15" s="107"/>
      <c r="AA15" s="105"/>
      <c r="AB15" s="112"/>
      <c r="AC15" s="11"/>
      <c r="AD15" s="11"/>
    </row>
    <row r="16" spans="1:30" ht="39" customHeight="1" x14ac:dyDescent="0.3">
      <c r="A16" s="11"/>
      <c r="B16" s="113"/>
      <c r="C16" s="11"/>
      <c r="D16" s="11"/>
      <c r="E16" s="113"/>
      <c r="F16" s="114"/>
      <c r="G16" s="115" t="s">
        <v>165</v>
      </c>
      <c r="H16" s="116">
        <f>IFERROR(AVERAGE(H5:H15),"")</f>
        <v>0.21059999999999998</v>
      </c>
      <c r="I16" s="11"/>
      <c r="J16" s="11"/>
      <c r="K16" s="115" t="s">
        <v>166</v>
      </c>
      <c r="L16" s="116">
        <f>IFERROR(AVERAGE(L5:L15),"")</f>
        <v>0.21968181818181814</v>
      </c>
      <c r="M16" s="11"/>
      <c r="N16" s="115" t="s">
        <v>165</v>
      </c>
      <c r="O16" s="117" t="str">
        <f>IFERROR(AVERAGE(O5:O15),"")</f>
        <v/>
      </c>
      <c r="P16" s="11"/>
      <c r="Q16" s="11"/>
      <c r="R16" s="115" t="s">
        <v>166</v>
      </c>
      <c r="S16" s="117" t="str">
        <f>IFERROR(AVERAGE(S5:S15),"")</f>
        <v/>
      </c>
      <c r="T16" s="11"/>
      <c r="U16" s="115" t="s">
        <v>165</v>
      </c>
      <c r="V16" s="117" t="str">
        <f>IFERROR(AVERAGE(V5:V15),"")</f>
        <v/>
      </c>
      <c r="W16" s="11"/>
      <c r="X16" s="11"/>
      <c r="Y16" s="115" t="s">
        <v>166</v>
      </c>
      <c r="Z16" s="117" t="str">
        <f>IFERROR(AVERAGE(Z5:Z15),"")</f>
        <v/>
      </c>
      <c r="AA16" s="11"/>
      <c r="AB16" s="11"/>
      <c r="AC16" s="11"/>
      <c r="AD16" s="11"/>
    </row>
    <row r="17" spans="1:30" ht="39" customHeight="1" x14ac:dyDescent="0.3">
      <c r="A17" s="11"/>
      <c r="B17" s="113"/>
      <c r="C17" s="11"/>
      <c r="D17" s="11"/>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row>
    <row r="18" spans="1:30" ht="14.25" customHeight="1" x14ac:dyDescent="0.3">
      <c r="A18" s="11"/>
      <c r="B18" s="113"/>
      <c r="C18" s="11"/>
      <c r="D18" s="11"/>
      <c r="E18" s="113"/>
      <c r="F18" s="113"/>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14.25" customHeight="1" x14ac:dyDescent="0.3">
      <c r="A19" s="11"/>
      <c r="B19" s="113"/>
      <c r="C19" s="11"/>
      <c r="D19" s="11"/>
      <c r="E19" s="113"/>
      <c r="F19" s="113"/>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ht="14.25" customHeight="1" x14ac:dyDescent="0.3">
      <c r="A20" s="11"/>
      <c r="B20" s="113"/>
      <c r="C20" s="11"/>
      <c r="D20" s="11"/>
      <c r="E20" s="113"/>
      <c r="F20" s="113"/>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ht="18.75" customHeight="1" x14ac:dyDescent="0.3">
      <c r="A21" s="11"/>
      <c r="B21" s="113"/>
      <c r="C21" s="11"/>
      <c r="D21" s="11"/>
      <c r="E21" s="113"/>
      <c r="F21" s="113"/>
      <c r="G21" s="11"/>
      <c r="H21" s="346" t="s">
        <v>167</v>
      </c>
      <c r="I21" s="347"/>
      <c r="J21" s="351" t="s">
        <v>168</v>
      </c>
      <c r="K21" s="352"/>
      <c r="L21" s="352"/>
      <c r="M21" s="352"/>
      <c r="N21" s="353"/>
      <c r="O21" s="346" t="s">
        <v>169</v>
      </c>
      <c r="P21" s="347"/>
      <c r="Q21" s="351"/>
      <c r="R21" s="352"/>
      <c r="S21" s="352"/>
      <c r="T21" s="352"/>
      <c r="U21" s="353"/>
      <c r="V21" s="346" t="s">
        <v>170</v>
      </c>
      <c r="W21" s="347"/>
      <c r="X21" s="358"/>
      <c r="Y21" s="352"/>
      <c r="Z21" s="352"/>
      <c r="AA21" s="352"/>
      <c r="AB21" s="353"/>
      <c r="AC21" s="11"/>
      <c r="AD21" s="11"/>
    </row>
    <row r="22" spans="1:30" ht="18.75" customHeight="1" x14ac:dyDescent="0.3">
      <c r="A22" s="11"/>
      <c r="B22" s="113"/>
      <c r="C22" s="11"/>
      <c r="D22" s="11"/>
      <c r="E22" s="113"/>
      <c r="F22" s="113"/>
      <c r="G22" s="11"/>
      <c r="H22" s="348"/>
      <c r="I22" s="316"/>
      <c r="J22" s="314"/>
      <c r="K22" s="315"/>
      <c r="L22" s="315"/>
      <c r="M22" s="315"/>
      <c r="N22" s="354"/>
      <c r="O22" s="348"/>
      <c r="P22" s="316"/>
      <c r="Q22" s="314"/>
      <c r="R22" s="315"/>
      <c r="S22" s="315"/>
      <c r="T22" s="315"/>
      <c r="U22" s="354"/>
      <c r="V22" s="348"/>
      <c r="W22" s="316"/>
      <c r="X22" s="314"/>
      <c r="Y22" s="315"/>
      <c r="Z22" s="315"/>
      <c r="AA22" s="315"/>
      <c r="AB22" s="354"/>
      <c r="AC22" s="11"/>
      <c r="AD22" s="11"/>
    </row>
    <row r="23" spans="1:30" ht="18.75" customHeight="1" x14ac:dyDescent="0.3">
      <c r="A23" s="11"/>
      <c r="B23" s="113"/>
      <c r="C23" s="11"/>
      <c r="D23" s="11"/>
      <c r="E23" s="113"/>
      <c r="F23" s="113"/>
      <c r="G23" s="11"/>
      <c r="H23" s="348"/>
      <c r="I23" s="316"/>
      <c r="J23" s="314"/>
      <c r="K23" s="315"/>
      <c r="L23" s="315"/>
      <c r="M23" s="315"/>
      <c r="N23" s="354"/>
      <c r="O23" s="348"/>
      <c r="P23" s="316"/>
      <c r="Q23" s="314"/>
      <c r="R23" s="315"/>
      <c r="S23" s="315"/>
      <c r="T23" s="315"/>
      <c r="U23" s="354"/>
      <c r="V23" s="348"/>
      <c r="W23" s="316"/>
      <c r="X23" s="314"/>
      <c r="Y23" s="315"/>
      <c r="Z23" s="315"/>
      <c r="AA23" s="315"/>
      <c r="AB23" s="354"/>
      <c r="AC23" s="11"/>
      <c r="AD23" s="11"/>
    </row>
    <row r="24" spans="1:30" ht="18.75" customHeight="1" x14ac:dyDescent="0.3">
      <c r="A24" s="11"/>
      <c r="B24" s="113"/>
      <c r="C24" s="11"/>
      <c r="D24" s="11"/>
      <c r="E24" s="113"/>
      <c r="F24" s="113"/>
      <c r="G24" s="11"/>
      <c r="H24" s="348"/>
      <c r="I24" s="316"/>
      <c r="J24" s="314"/>
      <c r="K24" s="315"/>
      <c r="L24" s="315"/>
      <c r="M24" s="315"/>
      <c r="N24" s="354"/>
      <c r="O24" s="348"/>
      <c r="P24" s="316"/>
      <c r="Q24" s="314"/>
      <c r="R24" s="315"/>
      <c r="S24" s="315"/>
      <c r="T24" s="315"/>
      <c r="U24" s="354"/>
      <c r="V24" s="348"/>
      <c r="W24" s="316"/>
      <c r="X24" s="314"/>
      <c r="Y24" s="315"/>
      <c r="Z24" s="315"/>
      <c r="AA24" s="315"/>
      <c r="AB24" s="354"/>
      <c r="AC24" s="11"/>
      <c r="AD24" s="11"/>
    </row>
    <row r="25" spans="1:30" ht="18.75" customHeight="1" x14ac:dyDescent="0.3">
      <c r="A25" s="11"/>
      <c r="B25" s="113"/>
      <c r="C25" s="11"/>
      <c r="D25" s="11"/>
      <c r="E25" s="113"/>
      <c r="F25" s="113"/>
      <c r="G25" s="11"/>
      <c r="H25" s="348"/>
      <c r="I25" s="316"/>
      <c r="J25" s="314"/>
      <c r="K25" s="315"/>
      <c r="L25" s="315"/>
      <c r="M25" s="315"/>
      <c r="N25" s="354"/>
      <c r="O25" s="348"/>
      <c r="P25" s="316"/>
      <c r="Q25" s="314"/>
      <c r="R25" s="315"/>
      <c r="S25" s="315"/>
      <c r="T25" s="315"/>
      <c r="U25" s="354"/>
      <c r="V25" s="348"/>
      <c r="W25" s="316"/>
      <c r="X25" s="314"/>
      <c r="Y25" s="315"/>
      <c r="Z25" s="315"/>
      <c r="AA25" s="315"/>
      <c r="AB25" s="354"/>
      <c r="AC25" s="11"/>
      <c r="AD25" s="11"/>
    </row>
    <row r="26" spans="1:30" ht="18.75" customHeight="1" x14ac:dyDescent="0.3">
      <c r="A26" s="11"/>
      <c r="B26" s="113"/>
      <c r="C26" s="11"/>
      <c r="D26" s="11"/>
      <c r="E26" s="113"/>
      <c r="F26" s="113"/>
      <c r="G26" s="11"/>
      <c r="H26" s="349"/>
      <c r="I26" s="350"/>
      <c r="J26" s="355"/>
      <c r="K26" s="356"/>
      <c r="L26" s="356"/>
      <c r="M26" s="356"/>
      <c r="N26" s="357"/>
      <c r="O26" s="349"/>
      <c r="P26" s="350"/>
      <c r="Q26" s="355"/>
      <c r="R26" s="356"/>
      <c r="S26" s="356"/>
      <c r="T26" s="356"/>
      <c r="U26" s="357"/>
      <c r="V26" s="349"/>
      <c r="W26" s="350"/>
      <c r="X26" s="355"/>
      <c r="Y26" s="356"/>
      <c r="Z26" s="356"/>
      <c r="AA26" s="356"/>
      <c r="AB26" s="357"/>
      <c r="AC26" s="11"/>
      <c r="AD26" s="11"/>
    </row>
    <row r="27" spans="1:30" ht="14.25" customHeight="1" x14ac:dyDescent="0.3">
      <c r="A27" s="11"/>
      <c r="B27" s="113"/>
      <c r="C27" s="11"/>
      <c r="D27" s="11"/>
      <c r="E27" s="113"/>
      <c r="F27" s="113"/>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ht="14.25" customHeight="1" x14ac:dyDescent="0.3">
      <c r="A28" s="11"/>
      <c r="B28" s="113"/>
      <c r="C28" s="11"/>
      <c r="D28" s="11"/>
      <c r="E28" s="113"/>
      <c r="F28" s="113"/>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ht="14.25" customHeight="1" x14ac:dyDescent="0.3">
      <c r="A29" s="11"/>
      <c r="B29" s="113"/>
      <c r="C29" s="11"/>
      <c r="D29" s="11"/>
      <c r="E29" s="113"/>
      <c r="F29" s="113"/>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ht="14.25" customHeight="1" x14ac:dyDescent="0.3">
      <c r="A30" s="11"/>
      <c r="B30" s="113"/>
      <c r="C30" s="11"/>
      <c r="D30" s="11"/>
      <c r="E30" s="113"/>
      <c r="F30" s="113"/>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14.25" customHeight="1" x14ac:dyDescent="0.3">
      <c r="A31" s="11"/>
      <c r="B31" s="113"/>
      <c r="C31" s="11"/>
      <c r="D31" s="11"/>
      <c r="E31" s="113"/>
      <c r="F31" s="113"/>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ht="14.25" customHeight="1" x14ac:dyDescent="0.3">
      <c r="A32" s="11"/>
      <c r="B32" s="113"/>
      <c r="C32" s="11"/>
      <c r="D32" s="11"/>
      <c r="E32" s="113"/>
      <c r="F32" s="113"/>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ht="14.25" customHeight="1" x14ac:dyDescent="0.3">
      <c r="A33" s="11"/>
      <c r="B33" s="113"/>
      <c r="C33" s="11"/>
      <c r="D33" s="11"/>
      <c r="E33" s="113"/>
      <c r="F33" s="113"/>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ht="14.25" customHeight="1" x14ac:dyDescent="0.3">
      <c r="A34" s="11"/>
      <c r="B34" s="113"/>
      <c r="C34" s="11"/>
      <c r="D34" s="11"/>
      <c r="E34" s="113"/>
      <c r="F34" s="113"/>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14.25" customHeight="1" x14ac:dyDescent="0.3">
      <c r="A35" s="11"/>
      <c r="B35" s="113"/>
      <c r="C35" s="11"/>
      <c r="D35" s="11"/>
      <c r="E35" s="113"/>
      <c r="F35" s="113"/>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ht="14.25" customHeight="1" x14ac:dyDescent="0.3">
      <c r="A36" s="11"/>
      <c r="B36" s="113"/>
      <c r="C36" s="11"/>
      <c r="D36" s="11"/>
      <c r="E36" s="113"/>
      <c r="F36" s="113"/>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ht="14.25" customHeight="1" x14ac:dyDescent="0.3">
      <c r="A37" s="11"/>
      <c r="B37" s="113"/>
      <c r="C37" s="11"/>
      <c r="D37" s="11"/>
      <c r="E37" s="113"/>
      <c r="F37" s="113"/>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ht="14.25" customHeight="1" x14ac:dyDescent="0.3">
      <c r="A38" s="11"/>
      <c r="B38" s="113"/>
      <c r="C38" s="11"/>
      <c r="D38" s="11"/>
      <c r="E38" s="113"/>
      <c r="F38" s="113"/>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ht="14.25" customHeight="1" x14ac:dyDescent="0.3">
      <c r="A39" s="11"/>
      <c r="B39" s="113"/>
      <c r="C39" s="11"/>
      <c r="D39" s="11"/>
      <c r="E39" s="113"/>
      <c r="F39" s="113"/>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ht="14.25" customHeight="1" x14ac:dyDescent="0.3">
      <c r="A40" s="11"/>
      <c r="B40" s="113"/>
      <c r="C40" s="11"/>
      <c r="D40" s="11"/>
      <c r="E40" s="113"/>
      <c r="F40" s="113"/>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ht="14.25" customHeight="1" x14ac:dyDescent="0.3">
      <c r="A41" s="11"/>
      <c r="B41" s="113"/>
      <c r="C41" s="11"/>
      <c r="D41" s="11"/>
      <c r="E41" s="113"/>
      <c r="F41" s="113"/>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ht="14.25" customHeight="1" x14ac:dyDescent="0.3">
      <c r="A42" s="11"/>
      <c r="B42" s="113"/>
      <c r="C42" s="11"/>
      <c r="D42" s="11"/>
      <c r="E42" s="113"/>
      <c r="F42" s="113"/>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ht="14.25" customHeight="1" x14ac:dyDescent="0.3">
      <c r="A43" s="11"/>
      <c r="B43" s="113"/>
      <c r="C43" s="11"/>
      <c r="D43" s="11"/>
      <c r="E43" s="113"/>
      <c r="F43" s="113"/>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ht="14.25" customHeight="1" x14ac:dyDescent="0.3">
      <c r="A44" s="11"/>
      <c r="B44" s="113"/>
      <c r="C44" s="11"/>
      <c r="D44" s="11"/>
      <c r="E44" s="113"/>
      <c r="F44" s="113"/>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ht="14.25" customHeight="1" x14ac:dyDescent="0.3">
      <c r="A45" s="11"/>
      <c r="B45" s="113"/>
      <c r="C45" s="11"/>
      <c r="D45" s="11"/>
      <c r="E45" s="113"/>
      <c r="F45" s="113"/>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ht="14.25" customHeight="1" x14ac:dyDescent="0.3">
      <c r="A46" s="11"/>
      <c r="B46" s="113"/>
      <c r="C46" s="11"/>
      <c r="D46" s="11"/>
      <c r="E46" s="113"/>
      <c r="F46" s="113"/>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ht="14.25" customHeight="1" x14ac:dyDescent="0.3">
      <c r="A47" s="11"/>
      <c r="B47" s="113"/>
      <c r="C47" s="11"/>
      <c r="D47" s="11"/>
      <c r="E47" s="113"/>
      <c r="F47" s="113"/>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ht="14.25" customHeight="1" x14ac:dyDescent="0.3">
      <c r="A48" s="11"/>
      <c r="B48" s="113"/>
      <c r="C48" s="11"/>
      <c r="D48" s="11"/>
      <c r="E48" s="113"/>
      <c r="F48" s="113"/>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ht="14.25" customHeight="1" x14ac:dyDescent="0.3">
      <c r="A49" s="11"/>
      <c r="B49" s="113"/>
      <c r="C49" s="11"/>
      <c r="D49" s="11"/>
      <c r="E49" s="113"/>
      <c r="F49" s="113"/>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ht="14.25" customHeight="1" x14ac:dyDescent="0.3">
      <c r="A50" s="11"/>
      <c r="B50" s="113"/>
      <c r="C50" s="11"/>
      <c r="D50" s="11"/>
      <c r="E50" s="113"/>
      <c r="F50" s="113"/>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ht="14.25" customHeight="1" x14ac:dyDescent="0.3">
      <c r="A51" s="11"/>
      <c r="B51" s="113"/>
      <c r="C51" s="11"/>
      <c r="D51" s="11"/>
      <c r="E51" s="113"/>
      <c r="F51" s="113"/>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ht="14.25" customHeight="1" x14ac:dyDescent="0.3">
      <c r="A52" s="11"/>
      <c r="B52" s="113"/>
      <c r="C52" s="11"/>
      <c r="D52" s="11"/>
      <c r="E52" s="113"/>
      <c r="F52" s="113"/>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ht="14.25" customHeight="1" x14ac:dyDescent="0.3">
      <c r="A53" s="11"/>
      <c r="B53" s="113"/>
      <c r="C53" s="11"/>
      <c r="D53" s="11"/>
      <c r="E53" s="113"/>
      <c r="F53" s="113"/>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ht="14.25" customHeight="1" x14ac:dyDescent="0.3">
      <c r="A54" s="11"/>
      <c r="B54" s="113"/>
      <c r="C54" s="11"/>
      <c r="D54" s="11"/>
      <c r="E54" s="113"/>
      <c r="F54" s="113"/>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ht="14.25" customHeight="1" x14ac:dyDescent="0.3">
      <c r="A55" s="11"/>
      <c r="B55" s="113"/>
      <c r="C55" s="11"/>
      <c r="D55" s="11"/>
      <c r="E55" s="113"/>
      <c r="F55" s="113"/>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ht="14.25" customHeight="1" x14ac:dyDescent="0.3">
      <c r="A56" s="11"/>
      <c r="B56" s="113"/>
      <c r="C56" s="11"/>
      <c r="D56" s="11"/>
      <c r="E56" s="113"/>
      <c r="F56" s="113"/>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ht="14.25" customHeight="1" x14ac:dyDescent="0.3">
      <c r="A57" s="11"/>
      <c r="B57" s="113"/>
      <c r="C57" s="11"/>
      <c r="D57" s="11"/>
      <c r="E57" s="113"/>
      <c r="F57" s="113"/>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ht="14.25" customHeight="1" x14ac:dyDescent="0.3">
      <c r="A58" s="11"/>
      <c r="B58" s="113"/>
      <c r="C58" s="11"/>
      <c r="D58" s="11"/>
      <c r="E58" s="113"/>
      <c r="F58" s="113"/>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ht="14.25" customHeight="1" x14ac:dyDescent="0.3">
      <c r="A59" s="11"/>
      <c r="B59" s="113"/>
      <c r="C59" s="11"/>
      <c r="D59" s="11"/>
      <c r="E59" s="113"/>
      <c r="F59" s="113"/>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ht="14.25" customHeight="1" x14ac:dyDescent="0.3">
      <c r="A60" s="11"/>
      <c r="B60" s="113"/>
      <c r="C60" s="11"/>
      <c r="D60" s="11"/>
      <c r="E60" s="113"/>
      <c r="F60" s="113"/>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ht="14.25" customHeight="1" x14ac:dyDescent="0.3">
      <c r="A61" s="11"/>
      <c r="B61" s="113"/>
      <c r="C61" s="11"/>
      <c r="D61" s="11"/>
      <c r="E61" s="113"/>
      <c r="F61" s="113"/>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ht="14.25" customHeight="1" x14ac:dyDescent="0.3">
      <c r="A62" s="11"/>
      <c r="B62" s="113"/>
      <c r="C62" s="11"/>
      <c r="D62" s="11"/>
      <c r="E62" s="113"/>
      <c r="F62" s="113"/>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ht="14.25" customHeight="1" x14ac:dyDescent="0.3">
      <c r="A63" s="11"/>
      <c r="B63" s="113"/>
      <c r="C63" s="11"/>
      <c r="D63" s="11"/>
      <c r="E63" s="113"/>
      <c r="F63" s="113"/>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ht="14.25" customHeight="1" x14ac:dyDescent="0.3">
      <c r="A64" s="11"/>
      <c r="B64" s="113"/>
      <c r="C64" s="11"/>
      <c r="D64" s="11"/>
      <c r="E64" s="113"/>
      <c r="F64" s="113"/>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ht="14.25" customHeight="1" x14ac:dyDescent="0.3">
      <c r="A65" s="11"/>
      <c r="B65" s="113"/>
      <c r="C65" s="11"/>
      <c r="D65" s="11"/>
      <c r="E65" s="113"/>
      <c r="F65" s="113"/>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ht="14.25" customHeight="1" x14ac:dyDescent="0.3">
      <c r="A66" s="11"/>
      <c r="B66" s="113"/>
      <c r="C66" s="11"/>
      <c r="D66" s="11"/>
      <c r="E66" s="113"/>
      <c r="F66" s="113"/>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ht="14.25" customHeight="1" x14ac:dyDescent="0.3">
      <c r="A67" s="11"/>
      <c r="B67" s="113"/>
      <c r="C67" s="11"/>
      <c r="D67" s="11"/>
      <c r="E67" s="113"/>
      <c r="F67" s="113"/>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ht="14.25" customHeight="1" x14ac:dyDescent="0.3">
      <c r="A68" s="11"/>
      <c r="B68" s="113"/>
      <c r="C68" s="11"/>
      <c r="D68" s="11"/>
      <c r="E68" s="113"/>
      <c r="F68" s="113"/>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ht="14.25" customHeight="1" x14ac:dyDescent="0.3">
      <c r="A69" s="11"/>
      <c r="B69" s="113"/>
      <c r="C69" s="11"/>
      <c r="D69" s="11"/>
      <c r="E69" s="113"/>
      <c r="F69" s="113"/>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ht="14.25" customHeight="1" x14ac:dyDescent="0.3">
      <c r="A70" s="11"/>
      <c r="B70" s="113"/>
      <c r="C70" s="11"/>
      <c r="D70" s="11"/>
      <c r="E70" s="113"/>
      <c r="F70" s="113"/>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ht="14.25" customHeight="1" x14ac:dyDescent="0.3">
      <c r="A71" s="11"/>
      <c r="B71" s="113"/>
      <c r="C71" s="11"/>
      <c r="D71" s="11"/>
      <c r="E71" s="113"/>
      <c r="F71" s="113"/>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ht="14.25" customHeight="1" x14ac:dyDescent="0.3">
      <c r="A72" s="11"/>
      <c r="B72" s="113"/>
      <c r="C72" s="11"/>
      <c r="D72" s="11"/>
      <c r="E72" s="113"/>
      <c r="F72" s="113"/>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1:30" ht="14.25" customHeight="1" x14ac:dyDescent="0.3">
      <c r="A73" s="11"/>
      <c r="B73" s="113"/>
      <c r="C73" s="11"/>
      <c r="D73" s="11"/>
      <c r="E73" s="113"/>
      <c r="F73" s="113"/>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ht="14.25" customHeight="1" x14ac:dyDescent="0.3">
      <c r="A74" s="11"/>
      <c r="B74" s="113"/>
      <c r="C74" s="11"/>
      <c r="D74" s="11"/>
      <c r="E74" s="113"/>
      <c r="F74" s="113"/>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spans="1:30" ht="14.25" customHeight="1" x14ac:dyDescent="0.3">
      <c r="A75" s="11"/>
      <c r="B75" s="113"/>
      <c r="C75" s="11"/>
      <c r="D75" s="11"/>
      <c r="E75" s="113"/>
      <c r="F75" s="113"/>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ht="14.25" customHeight="1" x14ac:dyDescent="0.3">
      <c r="A76" s="11"/>
      <c r="B76" s="113"/>
      <c r="C76" s="11"/>
      <c r="D76" s="11"/>
      <c r="E76" s="113"/>
      <c r="F76" s="113"/>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1:30" ht="14.25" customHeight="1" x14ac:dyDescent="0.3">
      <c r="A77" s="11"/>
      <c r="B77" s="113"/>
      <c r="C77" s="11"/>
      <c r="D77" s="11"/>
      <c r="E77" s="113"/>
      <c r="F77" s="113"/>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ht="14.25" customHeight="1" x14ac:dyDescent="0.3">
      <c r="A78" s="11"/>
      <c r="B78" s="113"/>
      <c r="C78" s="11"/>
      <c r="D78" s="11"/>
      <c r="E78" s="113"/>
      <c r="F78" s="113"/>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ht="14.25" customHeight="1" x14ac:dyDescent="0.3">
      <c r="A79" s="11"/>
      <c r="B79" s="113"/>
      <c r="C79" s="11"/>
      <c r="D79" s="11"/>
      <c r="E79" s="113"/>
      <c r="F79" s="113"/>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ht="14.25" customHeight="1" x14ac:dyDescent="0.3">
      <c r="A80" s="11"/>
      <c r="B80" s="113"/>
      <c r="C80" s="11"/>
      <c r="D80" s="11"/>
      <c r="E80" s="113"/>
      <c r="F80" s="113"/>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spans="1:30" ht="14.25" customHeight="1" x14ac:dyDescent="0.3">
      <c r="A81" s="11"/>
      <c r="B81" s="113"/>
      <c r="C81" s="11"/>
      <c r="D81" s="11"/>
      <c r="E81" s="113"/>
      <c r="F81" s="113"/>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ht="14.25" customHeight="1" x14ac:dyDescent="0.3">
      <c r="A82" s="11"/>
      <c r="B82" s="113"/>
      <c r="C82" s="11"/>
      <c r="D82" s="11"/>
      <c r="E82" s="113"/>
      <c r="F82" s="113"/>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ht="14.25" customHeight="1" x14ac:dyDescent="0.3">
      <c r="A83" s="11"/>
      <c r="B83" s="113"/>
      <c r="C83" s="11"/>
      <c r="D83" s="11"/>
      <c r="E83" s="113"/>
      <c r="F83" s="113"/>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ht="14.25" customHeight="1" x14ac:dyDescent="0.3">
      <c r="A84" s="11"/>
      <c r="B84" s="113"/>
      <c r="C84" s="11"/>
      <c r="D84" s="11"/>
      <c r="E84" s="113"/>
      <c r="F84" s="113"/>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spans="1:30" ht="14.25" customHeight="1" x14ac:dyDescent="0.3">
      <c r="A85" s="11"/>
      <c r="B85" s="113"/>
      <c r="C85" s="11"/>
      <c r="D85" s="11"/>
      <c r="E85" s="113"/>
      <c r="F85" s="113"/>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ht="14.25" customHeight="1" x14ac:dyDescent="0.3">
      <c r="A86" s="11"/>
      <c r="B86" s="113"/>
      <c r="C86" s="11"/>
      <c r="D86" s="11"/>
      <c r="E86" s="113"/>
      <c r="F86" s="113"/>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spans="1:30" ht="14.25" customHeight="1" x14ac:dyDescent="0.3">
      <c r="A87" s="11"/>
      <c r="B87" s="113"/>
      <c r="C87" s="11"/>
      <c r="D87" s="11"/>
      <c r="E87" s="113"/>
      <c r="F87" s="113"/>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ht="14.25" customHeight="1" x14ac:dyDescent="0.3">
      <c r="A88" s="11"/>
      <c r="B88" s="113"/>
      <c r="C88" s="11"/>
      <c r="D88" s="11"/>
      <c r="E88" s="113"/>
      <c r="F88" s="113"/>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spans="1:30" ht="14.25" customHeight="1" x14ac:dyDescent="0.3">
      <c r="A89" s="11"/>
      <c r="B89" s="113"/>
      <c r="C89" s="11"/>
      <c r="D89" s="11"/>
      <c r="E89" s="113"/>
      <c r="F89" s="113"/>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ht="14.25" customHeight="1" x14ac:dyDescent="0.3">
      <c r="A90" s="11"/>
      <c r="B90" s="113"/>
      <c r="C90" s="11"/>
      <c r="D90" s="11"/>
      <c r="E90" s="113"/>
      <c r="F90" s="113"/>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spans="1:30" ht="14.25" customHeight="1" x14ac:dyDescent="0.3">
      <c r="A91" s="11"/>
      <c r="B91" s="113"/>
      <c r="C91" s="11"/>
      <c r="D91" s="11"/>
      <c r="E91" s="113"/>
      <c r="F91" s="113"/>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ht="14.25" customHeight="1" x14ac:dyDescent="0.3">
      <c r="A92" s="11"/>
      <c r="B92" s="113"/>
      <c r="C92" s="11"/>
      <c r="D92" s="11"/>
      <c r="E92" s="113"/>
      <c r="F92" s="113"/>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spans="1:30" ht="14.25" customHeight="1" x14ac:dyDescent="0.3">
      <c r="A93" s="11"/>
      <c r="B93" s="113"/>
      <c r="C93" s="11"/>
      <c r="D93" s="11"/>
      <c r="E93" s="113"/>
      <c r="F93" s="113"/>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ht="14.25" customHeight="1" x14ac:dyDescent="0.3">
      <c r="A94" s="11"/>
      <c r="B94" s="113"/>
      <c r="C94" s="11"/>
      <c r="D94" s="11"/>
      <c r="E94" s="113"/>
      <c r="F94" s="113"/>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ht="14.25" customHeight="1" x14ac:dyDescent="0.3">
      <c r="A95" s="11"/>
      <c r="B95" s="113"/>
      <c r="C95" s="11"/>
      <c r="D95" s="11"/>
      <c r="E95" s="113"/>
      <c r="F95" s="113"/>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ht="14.25" customHeight="1" x14ac:dyDescent="0.3">
      <c r="A96" s="11"/>
      <c r="B96" s="113"/>
      <c r="C96" s="11"/>
      <c r="D96" s="11"/>
      <c r="E96" s="113"/>
      <c r="F96" s="113"/>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spans="1:30" ht="14.25" customHeight="1" x14ac:dyDescent="0.3">
      <c r="A97" s="11"/>
      <c r="B97" s="113"/>
      <c r="C97" s="11"/>
      <c r="D97" s="11"/>
      <c r="E97" s="113"/>
      <c r="F97" s="113"/>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ht="14.25" customHeight="1" x14ac:dyDescent="0.3">
      <c r="A98" s="11"/>
      <c r="B98" s="113"/>
      <c r="C98" s="11"/>
      <c r="D98" s="11"/>
      <c r="E98" s="113"/>
      <c r="F98" s="113"/>
      <c r="G98" s="11"/>
      <c r="H98" s="11"/>
      <c r="I98" s="11"/>
      <c r="J98" s="11"/>
      <c r="K98" s="11"/>
      <c r="L98" s="11"/>
      <c r="M98" s="11"/>
      <c r="N98" s="11"/>
      <c r="O98" s="11"/>
      <c r="P98" s="11"/>
      <c r="Q98" s="11"/>
      <c r="R98" s="11"/>
      <c r="S98" s="11"/>
      <c r="T98" s="11"/>
      <c r="U98" s="11"/>
      <c r="V98" s="11"/>
      <c r="W98" s="11"/>
      <c r="X98" s="11"/>
      <c r="Y98" s="11"/>
      <c r="Z98" s="11"/>
      <c r="AA98" s="11"/>
      <c r="AB98" s="11"/>
      <c r="AC98" s="11"/>
      <c r="AD98" s="11"/>
    </row>
    <row r="99" spans="1:30" ht="14.25" customHeight="1" x14ac:dyDescent="0.3">
      <c r="A99" s="11"/>
      <c r="B99" s="113"/>
      <c r="C99" s="11"/>
      <c r="D99" s="11"/>
      <c r="E99" s="113"/>
      <c r="F99" s="113"/>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ht="14.25" customHeight="1" x14ac:dyDescent="0.3">
      <c r="A100" s="11"/>
      <c r="B100" s="113"/>
      <c r="C100" s="11"/>
      <c r="D100" s="11"/>
      <c r="E100" s="113"/>
      <c r="F100" s="113"/>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row>
    <row r="101" spans="1:30" ht="14.25" customHeight="1" x14ac:dyDescent="0.3">
      <c r="A101" s="11"/>
      <c r="B101" s="113"/>
      <c r="C101" s="11"/>
      <c r="D101" s="11"/>
      <c r="E101" s="113"/>
      <c r="F101" s="113"/>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ht="14.25" customHeight="1" x14ac:dyDescent="0.3">
      <c r="A102" s="11"/>
      <c r="B102" s="113"/>
      <c r="C102" s="11"/>
      <c r="D102" s="11"/>
      <c r="E102" s="113"/>
      <c r="F102" s="113"/>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row>
    <row r="103" spans="1:30" ht="14.25" customHeight="1" x14ac:dyDescent="0.3">
      <c r="A103" s="11"/>
      <c r="B103" s="113"/>
      <c r="C103" s="11"/>
      <c r="D103" s="11"/>
      <c r="E103" s="113"/>
      <c r="F103" s="113"/>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spans="1:30" ht="14.25" customHeight="1" x14ac:dyDescent="0.3">
      <c r="A104" s="11"/>
      <c r="B104" s="113"/>
      <c r="C104" s="11"/>
      <c r="D104" s="11"/>
      <c r="E104" s="113"/>
      <c r="F104" s="113"/>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row>
    <row r="105" spans="1:30" ht="14.25" customHeight="1" x14ac:dyDescent="0.3">
      <c r="A105" s="11"/>
      <c r="B105" s="113"/>
      <c r="C105" s="11"/>
      <c r="D105" s="11"/>
      <c r="E105" s="113"/>
      <c r="F105" s="113"/>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row r="106" spans="1:30" ht="14.25" customHeight="1" x14ac:dyDescent="0.3">
      <c r="A106" s="11"/>
      <c r="B106" s="113"/>
      <c r="C106" s="11"/>
      <c r="D106" s="11"/>
      <c r="E106" s="113"/>
      <c r="F106" s="113"/>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row>
    <row r="107" spans="1:30" ht="14.25" customHeight="1" x14ac:dyDescent="0.3">
      <c r="A107" s="11"/>
      <c r="B107" s="113"/>
      <c r="C107" s="11"/>
      <c r="D107" s="11"/>
      <c r="E107" s="113"/>
      <c r="F107" s="113"/>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row>
    <row r="108" spans="1:30" ht="14.25" customHeight="1" x14ac:dyDescent="0.3">
      <c r="A108" s="11"/>
      <c r="B108" s="113"/>
      <c r="C108" s="11"/>
      <c r="D108" s="11"/>
      <c r="E108" s="113"/>
      <c r="F108" s="113"/>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row>
    <row r="109" spans="1:30" ht="14.25" customHeight="1" x14ac:dyDescent="0.3">
      <c r="A109" s="11"/>
      <c r="B109" s="113"/>
      <c r="C109" s="11"/>
      <c r="D109" s="11"/>
      <c r="E109" s="113"/>
      <c r="F109" s="113"/>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row>
    <row r="110" spans="1:30" ht="14.25" customHeight="1" x14ac:dyDescent="0.3">
      <c r="A110" s="11"/>
      <c r="B110" s="113"/>
      <c r="C110" s="11"/>
      <c r="D110" s="11"/>
      <c r="E110" s="113"/>
      <c r="F110" s="113"/>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row>
    <row r="111" spans="1:30" ht="14.25" customHeight="1" x14ac:dyDescent="0.3">
      <c r="A111" s="11"/>
      <c r="B111" s="113"/>
      <c r="C111" s="11"/>
      <c r="D111" s="11"/>
      <c r="E111" s="113"/>
      <c r="F111" s="113"/>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spans="1:30" ht="14.25" customHeight="1" x14ac:dyDescent="0.3">
      <c r="A112" s="11"/>
      <c r="B112" s="113"/>
      <c r="C112" s="11"/>
      <c r="D112" s="11"/>
      <c r="E112" s="113"/>
      <c r="F112" s="113"/>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row>
    <row r="113" spans="1:30" ht="14.25" customHeight="1" x14ac:dyDescent="0.3">
      <c r="A113" s="11"/>
      <c r="B113" s="113"/>
      <c r="C113" s="11"/>
      <c r="D113" s="11"/>
      <c r="E113" s="113"/>
      <c r="F113" s="113"/>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row>
    <row r="114" spans="1:30" ht="14.25" customHeight="1" x14ac:dyDescent="0.3">
      <c r="A114" s="11"/>
      <c r="B114" s="113"/>
      <c r="C114" s="11"/>
      <c r="D114" s="11"/>
      <c r="E114" s="113"/>
      <c r="F114" s="113"/>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row>
    <row r="115" spans="1:30" ht="14.25" customHeight="1" x14ac:dyDescent="0.3">
      <c r="A115" s="11"/>
      <c r="B115" s="113"/>
      <c r="C115" s="11"/>
      <c r="D115" s="11"/>
      <c r="E115" s="113"/>
      <c r="F115" s="113"/>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row>
    <row r="116" spans="1:30" ht="14.25" customHeight="1" x14ac:dyDescent="0.3">
      <c r="A116" s="11"/>
      <c r="B116" s="113"/>
      <c r="C116" s="11"/>
      <c r="D116" s="11"/>
      <c r="E116" s="113"/>
      <c r="F116" s="113"/>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row>
    <row r="117" spans="1:30" ht="14.25" customHeight="1" x14ac:dyDescent="0.3">
      <c r="A117" s="11"/>
      <c r="B117" s="113"/>
      <c r="C117" s="11"/>
      <c r="D117" s="11"/>
      <c r="E117" s="113"/>
      <c r="F117" s="113"/>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row>
    <row r="118" spans="1:30" ht="14.25" customHeight="1" x14ac:dyDescent="0.3">
      <c r="A118" s="11"/>
      <c r="B118" s="113"/>
      <c r="C118" s="11"/>
      <c r="D118" s="11"/>
      <c r="E118" s="113"/>
      <c r="F118" s="113"/>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row>
    <row r="119" spans="1:30" ht="14.25" customHeight="1" x14ac:dyDescent="0.3">
      <c r="A119" s="11"/>
      <c r="B119" s="113"/>
      <c r="C119" s="11"/>
      <c r="D119" s="11"/>
      <c r="E119" s="113"/>
      <c r="F119" s="113"/>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row>
    <row r="120" spans="1:30" ht="14.25" customHeight="1" x14ac:dyDescent="0.3">
      <c r="A120" s="11"/>
      <c r="B120" s="113"/>
      <c r="C120" s="11"/>
      <c r="D120" s="11"/>
      <c r="E120" s="113"/>
      <c r="F120" s="113"/>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row>
    <row r="121" spans="1:30" ht="14.25" customHeight="1" x14ac:dyDescent="0.3">
      <c r="A121" s="11"/>
      <c r="B121" s="113"/>
      <c r="C121" s="11"/>
      <c r="D121" s="11"/>
      <c r="E121" s="113"/>
      <c r="F121" s="113"/>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row>
    <row r="122" spans="1:30" ht="14.25" customHeight="1" x14ac:dyDescent="0.3">
      <c r="A122" s="11"/>
      <c r="B122" s="113"/>
      <c r="C122" s="11"/>
      <c r="D122" s="11"/>
      <c r="E122" s="113"/>
      <c r="F122" s="113"/>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row>
    <row r="123" spans="1:30" ht="14.25" customHeight="1" x14ac:dyDescent="0.3">
      <c r="A123" s="11"/>
      <c r="B123" s="113"/>
      <c r="C123" s="11"/>
      <c r="D123" s="11"/>
      <c r="E123" s="113"/>
      <c r="F123" s="113"/>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spans="1:30" ht="14.25" customHeight="1" x14ac:dyDescent="0.3">
      <c r="A124" s="11"/>
      <c r="B124" s="113"/>
      <c r="C124" s="11"/>
      <c r="D124" s="11"/>
      <c r="E124" s="113"/>
      <c r="F124" s="113"/>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ht="14.25" customHeight="1" x14ac:dyDescent="0.3">
      <c r="A125" s="11"/>
      <c r="B125" s="113"/>
      <c r="C125" s="11"/>
      <c r="D125" s="11"/>
      <c r="E125" s="113"/>
      <c r="F125" s="113"/>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ht="14.25" customHeight="1" x14ac:dyDescent="0.3">
      <c r="A126" s="11"/>
      <c r="B126" s="113"/>
      <c r="C126" s="11"/>
      <c r="D126" s="11"/>
      <c r="E126" s="113"/>
      <c r="F126" s="113"/>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row>
    <row r="127" spans="1:30" ht="14.25" customHeight="1" x14ac:dyDescent="0.3">
      <c r="A127" s="11"/>
      <c r="B127" s="113"/>
      <c r="C127" s="11"/>
      <c r="D127" s="11"/>
      <c r="E127" s="113"/>
      <c r="F127" s="113"/>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spans="1:30" ht="14.25" customHeight="1" x14ac:dyDescent="0.3">
      <c r="A128" s="11"/>
      <c r="B128" s="113"/>
      <c r="C128" s="11"/>
      <c r="D128" s="11"/>
      <c r="E128" s="113"/>
      <c r="F128" s="113"/>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spans="1:30" ht="14.25" customHeight="1" x14ac:dyDescent="0.3">
      <c r="A129" s="11"/>
      <c r="B129" s="113"/>
      <c r="C129" s="11"/>
      <c r="D129" s="11"/>
      <c r="E129" s="113"/>
      <c r="F129" s="113"/>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0" ht="14.25" customHeight="1" x14ac:dyDescent="0.3">
      <c r="A130" s="11"/>
      <c r="B130" s="113"/>
      <c r="C130" s="11"/>
      <c r="D130" s="11"/>
      <c r="E130" s="113"/>
      <c r="F130" s="113"/>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row>
    <row r="131" spans="1:30" ht="14.25" customHeight="1" x14ac:dyDescent="0.3">
      <c r="A131" s="11"/>
      <c r="B131" s="113"/>
      <c r="C131" s="11"/>
      <c r="D131" s="11"/>
      <c r="E131" s="113"/>
      <c r="F131" s="113"/>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ht="14.25" customHeight="1" x14ac:dyDescent="0.3">
      <c r="A132" s="11"/>
      <c r="B132" s="113"/>
      <c r="C132" s="11"/>
      <c r="D132" s="11"/>
      <c r="E132" s="113"/>
      <c r="F132" s="113"/>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row>
    <row r="133" spans="1:30" ht="14.25" customHeight="1" x14ac:dyDescent="0.3">
      <c r="A133" s="11"/>
      <c r="B133" s="113"/>
      <c r="C133" s="11"/>
      <c r="D133" s="11"/>
      <c r="E133" s="113"/>
      <c r="F133" s="113"/>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spans="1:30" ht="14.25" customHeight="1" x14ac:dyDescent="0.3">
      <c r="A134" s="11"/>
      <c r="B134" s="113"/>
      <c r="C134" s="11"/>
      <c r="D134" s="11"/>
      <c r="E134" s="113"/>
      <c r="F134" s="113"/>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spans="1:30" ht="14.25" customHeight="1" x14ac:dyDescent="0.3">
      <c r="A135" s="11"/>
      <c r="B135" s="113"/>
      <c r="C135" s="11"/>
      <c r="D135" s="11"/>
      <c r="E135" s="113"/>
      <c r="F135" s="113"/>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spans="1:30" ht="14.25" customHeight="1" x14ac:dyDescent="0.3">
      <c r="A136" s="11"/>
      <c r="B136" s="113"/>
      <c r="C136" s="11"/>
      <c r="D136" s="11"/>
      <c r="E136" s="113"/>
      <c r="F136" s="113"/>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row>
    <row r="137" spans="1:30" ht="14.25" customHeight="1" x14ac:dyDescent="0.3">
      <c r="A137" s="11"/>
      <c r="B137" s="113"/>
      <c r="C137" s="11"/>
      <c r="D137" s="11"/>
      <c r="E137" s="113"/>
      <c r="F137" s="113"/>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row>
    <row r="138" spans="1:30" ht="14.25" customHeight="1" x14ac:dyDescent="0.3">
      <c r="A138" s="11"/>
      <c r="B138" s="113"/>
      <c r="C138" s="11"/>
      <c r="D138" s="11"/>
      <c r="E138" s="113"/>
      <c r="F138" s="113"/>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ht="14.25" customHeight="1" x14ac:dyDescent="0.3">
      <c r="A139" s="11"/>
      <c r="B139" s="113"/>
      <c r="C139" s="11"/>
      <c r="D139" s="11"/>
      <c r="E139" s="113"/>
      <c r="F139" s="113"/>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1:30" ht="14.25" customHeight="1" x14ac:dyDescent="0.3">
      <c r="A140" s="11"/>
      <c r="B140" s="113"/>
      <c r="C140" s="11"/>
      <c r="D140" s="11"/>
      <c r="E140" s="113"/>
      <c r="F140" s="113"/>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ht="14.25" customHeight="1" x14ac:dyDescent="0.3">
      <c r="A141" s="11"/>
      <c r="B141" s="113"/>
      <c r="C141" s="11"/>
      <c r="D141" s="11"/>
      <c r="E141" s="113"/>
      <c r="F141" s="113"/>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spans="1:30" ht="14.25" customHeight="1" x14ac:dyDescent="0.3">
      <c r="A142" s="11"/>
      <c r="B142" s="113"/>
      <c r="C142" s="11"/>
      <c r="D142" s="11"/>
      <c r="E142" s="113"/>
      <c r="F142" s="113"/>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0" ht="14.25" customHeight="1" x14ac:dyDescent="0.3">
      <c r="A143" s="11"/>
      <c r="B143" s="113"/>
      <c r="C143" s="11"/>
      <c r="D143" s="11"/>
      <c r="E143" s="113"/>
      <c r="F143" s="113"/>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1:30" ht="14.25" customHeight="1" x14ac:dyDescent="0.3">
      <c r="A144" s="11"/>
      <c r="B144" s="113"/>
      <c r="C144" s="11"/>
      <c r="D144" s="11"/>
      <c r="E144" s="113"/>
      <c r="F144" s="113"/>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1:30" ht="14.25" customHeight="1" x14ac:dyDescent="0.3">
      <c r="A145" s="11"/>
      <c r="B145" s="113"/>
      <c r="C145" s="11"/>
      <c r="D145" s="11"/>
      <c r="E145" s="113"/>
      <c r="F145" s="113"/>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spans="1:30" ht="14.25" customHeight="1" x14ac:dyDescent="0.3">
      <c r="A146" s="11"/>
      <c r="B146" s="113"/>
      <c r="C146" s="11"/>
      <c r="D146" s="11"/>
      <c r="E146" s="113"/>
      <c r="F146" s="113"/>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ht="14.25" customHeight="1" x14ac:dyDescent="0.3">
      <c r="A147" s="11"/>
      <c r="B147" s="113"/>
      <c r="C147" s="11"/>
      <c r="D147" s="11"/>
      <c r="E147" s="113"/>
      <c r="F147" s="113"/>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1:30" ht="14.25" customHeight="1" x14ac:dyDescent="0.3">
      <c r="A148" s="11"/>
      <c r="B148" s="113"/>
      <c r="C148" s="11"/>
      <c r="D148" s="11"/>
      <c r="E148" s="113"/>
      <c r="F148" s="113"/>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1:30" ht="14.25" customHeight="1" x14ac:dyDescent="0.3">
      <c r="A149" s="11"/>
      <c r="B149" s="113"/>
      <c r="C149" s="11"/>
      <c r="D149" s="11"/>
      <c r="E149" s="113"/>
      <c r="F149" s="113"/>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spans="1:30" ht="14.25" customHeight="1" x14ac:dyDescent="0.3">
      <c r="A150" s="11"/>
      <c r="B150" s="113"/>
      <c r="C150" s="11"/>
      <c r="D150" s="11"/>
      <c r="E150" s="113"/>
      <c r="F150" s="113"/>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1:30" ht="14.25" customHeight="1" x14ac:dyDescent="0.3">
      <c r="A151" s="11"/>
      <c r="B151" s="113"/>
      <c r="C151" s="11"/>
      <c r="D151" s="11"/>
      <c r="E151" s="113"/>
      <c r="F151" s="113"/>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1:30" ht="14.25" customHeight="1" x14ac:dyDescent="0.3">
      <c r="A152" s="11"/>
      <c r="B152" s="113"/>
      <c r="C152" s="11"/>
      <c r="D152" s="11"/>
      <c r="E152" s="113"/>
      <c r="F152" s="113"/>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1:30" ht="14.25" customHeight="1" x14ac:dyDescent="0.3">
      <c r="A153" s="11"/>
      <c r="B153" s="113"/>
      <c r="C153" s="11"/>
      <c r="D153" s="11"/>
      <c r="E153" s="113"/>
      <c r="F153" s="113"/>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1:30" ht="14.25" customHeight="1" x14ac:dyDescent="0.3">
      <c r="A154" s="11"/>
      <c r="B154" s="113"/>
      <c r="C154" s="11"/>
      <c r="D154" s="11"/>
      <c r="E154" s="113"/>
      <c r="F154" s="113"/>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1:30" ht="14.25" customHeight="1" x14ac:dyDescent="0.3">
      <c r="A155" s="11"/>
      <c r="B155" s="113"/>
      <c r="C155" s="11"/>
      <c r="D155" s="11"/>
      <c r="E155" s="113"/>
      <c r="F155" s="113"/>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1:30" ht="14.25" customHeight="1" x14ac:dyDescent="0.3">
      <c r="A156" s="11"/>
      <c r="B156" s="113"/>
      <c r="C156" s="11"/>
      <c r="D156" s="11"/>
      <c r="E156" s="113"/>
      <c r="F156" s="113"/>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ht="14.25" customHeight="1" x14ac:dyDescent="0.3">
      <c r="A157" s="11"/>
      <c r="B157" s="113"/>
      <c r="C157" s="11"/>
      <c r="D157" s="11"/>
      <c r="E157" s="113"/>
      <c r="F157" s="113"/>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spans="1:30" ht="14.25" customHeight="1" x14ac:dyDescent="0.3">
      <c r="A158" s="11"/>
      <c r="B158" s="113"/>
      <c r="C158" s="11"/>
      <c r="D158" s="11"/>
      <c r="E158" s="113"/>
      <c r="F158" s="113"/>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1:30" ht="14.25" customHeight="1" x14ac:dyDescent="0.3">
      <c r="A159" s="11"/>
      <c r="B159" s="113"/>
      <c r="C159" s="11"/>
      <c r="D159" s="11"/>
      <c r="E159" s="113"/>
      <c r="F159" s="113"/>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spans="1:30" ht="14.25" customHeight="1" x14ac:dyDescent="0.3">
      <c r="A160" s="11"/>
      <c r="B160" s="113"/>
      <c r="C160" s="11"/>
      <c r="D160" s="11"/>
      <c r="E160" s="113"/>
      <c r="F160" s="113"/>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1:30" ht="14.25" customHeight="1" x14ac:dyDescent="0.3">
      <c r="A161" s="11"/>
      <c r="B161" s="113"/>
      <c r="C161" s="11"/>
      <c r="D161" s="11"/>
      <c r="E161" s="113"/>
      <c r="F161" s="113"/>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1:30" ht="14.25" customHeight="1" x14ac:dyDescent="0.3">
      <c r="A162" s="11"/>
      <c r="B162" s="113"/>
      <c r="C162" s="11"/>
      <c r="D162" s="11"/>
      <c r="E162" s="113"/>
      <c r="F162" s="113"/>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1:30" ht="14.25" customHeight="1" x14ac:dyDescent="0.3">
      <c r="A163" s="11"/>
      <c r="B163" s="113"/>
      <c r="C163" s="11"/>
      <c r="D163" s="11"/>
      <c r="E163" s="113"/>
      <c r="F163" s="113"/>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spans="1:30" ht="14.25" customHeight="1" x14ac:dyDescent="0.3">
      <c r="A164" s="11"/>
      <c r="B164" s="113"/>
      <c r="C164" s="11"/>
      <c r="D164" s="11"/>
      <c r="E164" s="113"/>
      <c r="F164" s="113"/>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ht="14.25" customHeight="1" x14ac:dyDescent="0.3">
      <c r="A165" s="11"/>
      <c r="B165" s="113"/>
      <c r="C165" s="11"/>
      <c r="D165" s="11"/>
      <c r="E165" s="113"/>
      <c r="F165" s="113"/>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1:30" ht="14.25" customHeight="1" x14ac:dyDescent="0.3">
      <c r="A166" s="11"/>
      <c r="B166" s="113"/>
      <c r="C166" s="11"/>
      <c r="D166" s="11"/>
      <c r="E166" s="113"/>
      <c r="F166" s="113"/>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spans="1:30" ht="14.25" customHeight="1" x14ac:dyDescent="0.3">
      <c r="A167" s="11"/>
      <c r="B167" s="113"/>
      <c r="C167" s="11"/>
      <c r="D167" s="11"/>
      <c r="E167" s="113"/>
      <c r="F167" s="113"/>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1:30" ht="14.25" customHeight="1" x14ac:dyDescent="0.3">
      <c r="A168" s="11"/>
      <c r="B168" s="113"/>
      <c r="C168" s="11"/>
      <c r="D168" s="11"/>
      <c r="E168" s="113"/>
      <c r="F168" s="113"/>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ht="14.25" customHeight="1" x14ac:dyDescent="0.3">
      <c r="A169" s="11"/>
      <c r="B169" s="113"/>
      <c r="C169" s="11"/>
      <c r="D169" s="11"/>
      <c r="E169" s="113"/>
      <c r="F169" s="113"/>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1:30" ht="14.25" customHeight="1" x14ac:dyDescent="0.3">
      <c r="A170" s="11"/>
      <c r="B170" s="113"/>
      <c r="C170" s="11"/>
      <c r="D170" s="11"/>
      <c r="E170" s="113"/>
      <c r="F170" s="113"/>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1:30" ht="14.25" customHeight="1" x14ac:dyDescent="0.3">
      <c r="A171" s="11"/>
      <c r="B171" s="113"/>
      <c r="C171" s="11"/>
      <c r="D171" s="11"/>
      <c r="E171" s="113"/>
      <c r="F171" s="113"/>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spans="1:30" ht="14.25" customHeight="1" x14ac:dyDescent="0.3">
      <c r="A172" s="11"/>
      <c r="B172" s="113"/>
      <c r="C172" s="11"/>
      <c r="D172" s="11"/>
      <c r="E172" s="113"/>
      <c r="F172" s="113"/>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1:30" ht="14.25" customHeight="1" x14ac:dyDescent="0.3">
      <c r="A173" s="11"/>
      <c r="B173" s="113"/>
      <c r="C173" s="11"/>
      <c r="D173" s="11"/>
      <c r="E173" s="113"/>
      <c r="F173" s="113"/>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row>
    <row r="174" spans="1:30" ht="14.25" customHeight="1" x14ac:dyDescent="0.3">
      <c r="A174" s="11"/>
      <c r="B174" s="113"/>
      <c r="C174" s="11"/>
      <c r="D174" s="11"/>
      <c r="E174" s="113"/>
      <c r="F174" s="113"/>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row>
    <row r="175" spans="1:30" ht="14.25" customHeight="1" x14ac:dyDescent="0.3">
      <c r="A175" s="11"/>
      <c r="B175" s="113"/>
      <c r="C175" s="11"/>
      <c r="D175" s="11"/>
      <c r="E175" s="113"/>
      <c r="F175" s="113"/>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row>
    <row r="176" spans="1:30" ht="14.25" customHeight="1" x14ac:dyDescent="0.3">
      <c r="A176" s="11"/>
      <c r="B176" s="113"/>
      <c r="C176" s="11"/>
      <c r="D176" s="11"/>
      <c r="E176" s="113"/>
      <c r="F176" s="113"/>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spans="1:30" ht="14.25" customHeight="1" x14ac:dyDescent="0.3">
      <c r="A177" s="11"/>
      <c r="B177" s="113"/>
      <c r="C177" s="11"/>
      <c r="D177" s="11"/>
      <c r="E177" s="113"/>
      <c r="F177" s="113"/>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1:30" ht="14.25" customHeight="1" x14ac:dyDescent="0.3">
      <c r="A178" s="11"/>
      <c r="B178" s="113"/>
      <c r="C178" s="11"/>
      <c r="D178" s="11"/>
      <c r="E178" s="113"/>
      <c r="F178" s="113"/>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1:30" ht="14.25" customHeight="1" x14ac:dyDescent="0.3">
      <c r="A179" s="11"/>
      <c r="B179" s="113"/>
      <c r="C179" s="11"/>
      <c r="D179" s="11"/>
      <c r="E179" s="113"/>
      <c r="F179" s="113"/>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1:30" ht="14.25" customHeight="1" x14ac:dyDescent="0.3">
      <c r="A180" s="11"/>
      <c r="B180" s="113"/>
      <c r="C180" s="11"/>
      <c r="D180" s="11"/>
      <c r="E180" s="113"/>
      <c r="F180" s="113"/>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1:30" ht="14.25" customHeight="1" x14ac:dyDescent="0.3">
      <c r="A181" s="11"/>
      <c r="B181" s="113"/>
      <c r="C181" s="11"/>
      <c r="D181" s="11"/>
      <c r="E181" s="113"/>
      <c r="F181" s="113"/>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1:30" ht="14.25" customHeight="1" x14ac:dyDescent="0.3">
      <c r="A182" s="11"/>
      <c r="B182" s="113"/>
      <c r="C182" s="11"/>
      <c r="D182" s="11"/>
      <c r="E182" s="113"/>
      <c r="F182" s="113"/>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row>
    <row r="183" spans="1:30" ht="14.25" customHeight="1" x14ac:dyDescent="0.3">
      <c r="A183" s="11"/>
      <c r="B183" s="113"/>
      <c r="C183" s="11"/>
      <c r="D183" s="11"/>
      <c r="E183" s="113"/>
      <c r="F183" s="113"/>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spans="1:30" ht="14.25" customHeight="1" x14ac:dyDescent="0.3">
      <c r="A184" s="11"/>
      <c r="B184" s="113"/>
      <c r="C184" s="11"/>
      <c r="D184" s="11"/>
      <c r="E184" s="113"/>
      <c r="F184" s="113"/>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spans="1:30" ht="14.25" customHeight="1" x14ac:dyDescent="0.3">
      <c r="A185" s="11"/>
      <c r="B185" s="113"/>
      <c r="C185" s="11"/>
      <c r="D185" s="11"/>
      <c r="E185" s="113"/>
      <c r="F185" s="113"/>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1:30" ht="14.25" customHeight="1" x14ac:dyDescent="0.3">
      <c r="A186" s="11"/>
      <c r="B186" s="113"/>
      <c r="C186" s="11"/>
      <c r="D186" s="11"/>
      <c r="E186" s="113"/>
      <c r="F186" s="113"/>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spans="1:30" ht="14.25" customHeight="1" x14ac:dyDescent="0.3">
      <c r="A187" s="11"/>
      <c r="B187" s="113"/>
      <c r="C187" s="11"/>
      <c r="D187" s="11"/>
      <c r="E187" s="113"/>
      <c r="F187" s="113"/>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row>
    <row r="188" spans="1:30" ht="14.25" customHeight="1" x14ac:dyDescent="0.3">
      <c r="A188" s="11"/>
      <c r="B188" s="113"/>
      <c r="C188" s="11"/>
      <c r="D188" s="11"/>
      <c r="E188" s="113"/>
      <c r="F188" s="113"/>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row>
    <row r="189" spans="1:30" ht="14.25" customHeight="1" x14ac:dyDescent="0.3">
      <c r="A189" s="11"/>
      <c r="B189" s="113"/>
      <c r="C189" s="11"/>
      <c r="D189" s="11"/>
      <c r="E189" s="113"/>
      <c r="F189" s="113"/>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row>
    <row r="190" spans="1:30" ht="14.25" customHeight="1" x14ac:dyDescent="0.3">
      <c r="A190" s="11"/>
      <c r="B190" s="113"/>
      <c r="C190" s="11"/>
      <c r="D190" s="11"/>
      <c r="E190" s="113"/>
      <c r="F190" s="113"/>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row>
    <row r="191" spans="1:30" ht="14.25" customHeight="1" x14ac:dyDescent="0.3">
      <c r="A191" s="11"/>
      <c r="B191" s="113"/>
      <c r="C191" s="11"/>
      <c r="D191" s="11"/>
      <c r="E191" s="113"/>
      <c r="F191" s="113"/>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row>
    <row r="192" spans="1:30" ht="14.25" customHeight="1" x14ac:dyDescent="0.3">
      <c r="A192" s="11"/>
      <c r="B192" s="113"/>
      <c r="C192" s="11"/>
      <c r="D192" s="11"/>
      <c r="E192" s="113"/>
      <c r="F192" s="113"/>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row>
    <row r="193" spans="1:30" ht="14.25" customHeight="1" x14ac:dyDescent="0.3">
      <c r="A193" s="11"/>
      <c r="B193" s="113"/>
      <c r="C193" s="11"/>
      <c r="D193" s="11"/>
      <c r="E193" s="113"/>
      <c r="F193" s="113"/>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row>
    <row r="194" spans="1:30" ht="14.25" customHeight="1" x14ac:dyDescent="0.3">
      <c r="A194" s="11"/>
      <c r="B194" s="113"/>
      <c r="C194" s="11"/>
      <c r="D194" s="11"/>
      <c r="E194" s="113"/>
      <c r="F194" s="113"/>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row>
    <row r="195" spans="1:30" ht="14.25" customHeight="1" x14ac:dyDescent="0.3">
      <c r="A195" s="11"/>
      <c r="B195" s="113"/>
      <c r="C195" s="11"/>
      <c r="D195" s="11"/>
      <c r="E195" s="113"/>
      <c r="F195" s="113"/>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row>
    <row r="196" spans="1:30" ht="14.25" customHeight="1" x14ac:dyDescent="0.3">
      <c r="A196" s="11"/>
      <c r="B196" s="113"/>
      <c r="C196" s="11"/>
      <c r="D196" s="11"/>
      <c r="E196" s="113"/>
      <c r="F196" s="113"/>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7" spans="1:30" ht="14.25" customHeight="1" x14ac:dyDescent="0.3">
      <c r="A197" s="11"/>
      <c r="B197" s="113"/>
      <c r="C197" s="11"/>
      <c r="D197" s="11"/>
      <c r="E197" s="113"/>
      <c r="F197" s="113"/>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row>
    <row r="198" spans="1:30" ht="14.25" customHeight="1" x14ac:dyDescent="0.3">
      <c r="A198" s="11"/>
      <c r="B198" s="113"/>
      <c r="C198" s="11"/>
      <c r="D198" s="11"/>
      <c r="E198" s="113"/>
      <c r="F198" s="113"/>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spans="1:30" ht="14.25" customHeight="1" x14ac:dyDescent="0.3">
      <c r="A199" s="11"/>
      <c r="B199" s="113"/>
      <c r="C199" s="11"/>
      <c r="D199" s="11"/>
      <c r="E199" s="113"/>
      <c r="F199" s="113"/>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spans="1:30" ht="14.25" customHeight="1" x14ac:dyDescent="0.3">
      <c r="A200" s="11"/>
      <c r="B200" s="113"/>
      <c r="C200" s="11"/>
      <c r="D200" s="11"/>
      <c r="E200" s="113"/>
      <c r="F200" s="113"/>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row>
    <row r="201" spans="1:30" ht="14.25" customHeight="1" x14ac:dyDescent="0.3">
      <c r="A201" s="11"/>
      <c r="B201" s="113"/>
      <c r="C201" s="11"/>
      <c r="D201" s="11"/>
      <c r="E201" s="113"/>
      <c r="F201" s="113"/>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row>
    <row r="202" spans="1:30" ht="14.25" customHeight="1" x14ac:dyDescent="0.3">
      <c r="A202" s="11"/>
      <c r="B202" s="113"/>
      <c r="C202" s="11"/>
      <c r="D202" s="11"/>
      <c r="E202" s="113"/>
      <c r="F202" s="113"/>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row>
    <row r="203" spans="1:30" ht="14.25" customHeight="1" x14ac:dyDescent="0.3">
      <c r="A203" s="11"/>
      <c r="B203" s="113"/>
      <c r="C203" s="11"/>
      <c r="D203" s="11"/>
      <c r="E203" s="113"/>
      <c r="F203" s="113"/>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row>
    <row r="204" spans="1:30" ht="14.25" customHeight="1" x14ac:dyDescent="0.3">
      <c r="A204" s="11"/>
      <c r="B204" s="113"/>
      <c r="C204" s="11"/>
      <c r="D204" s="11"/>
      <c r="E204" s="113"/>
      <c r="F204" s="113"/>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row>
    <row r="205" spans="1:30" ht="14.25" customHeight="1" x14ac:dyDescent="0.3">
      <c r="A205" s="11"/>
      <c r="B205" s="113"/>
      <c r="C205" s="11"/>
      <c r="D205" s="11"/>
      <c r="E205" s="113"/>
      <c r="F205" s="113"/>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row>
    <row r="206" spans="1:30" ht="14.25" customHeight="1" x14ac:dyDescent="0.3">
      <c r="A206" s="11"/>
      <c r="B206" s="113"/>
      <c r="C206" s="11"/>
      <c r="D206" s="11"/>
      <c r="E206" s="113"/>
      <c r="F206" s="113"/>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row>
    <row r="207" spans="1:30" ht="14.25" customHeight="1" x14ac:dyDescent="0.3">
      <c r="A207" s="11"/>
      <c r="B207" s="113"/>
      <c r="C207" s="11"/>
      <c r="D207" s="11"/>
      <c r="E207" s="113"/>
      <c r="F207" s="113"/>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row>
    <row r="208" spans="1:30" ht="14.25" customHeight="1" x14ac:dyDescent="0.3">
      <c r="A208" s="11"/>
      <c r="B208" s="113"/>
      <c r="C208" s="11"/>
      <c r="D208" s="11"/>
      <c r="E208" s="113"/>
      <c r="F208" s="113"/>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row>
    <row r="209" spans="1:30" ht="14.25" customHeight="1" x14ac:dyDescent="0.3">
      <c r="A209" s="11"/>
      <c r="B209" s="113"/>
      <c r="C209" s="11"/>
      <c r="D209" s="11"/>
      <c r="E209" s="113"/>
      <c r="F209" s="113"/>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row>
    <row r="210" spans="1:30" ht="14.25" customHeight="1" x14ac:dyDescent="0.3">
      <c r="A210" s="11"/>
      <c r="B210" s="113"/>
      <c r="C210" s="11"/>
      <c r="D210" s="11"/>
      <c r="E210" s="113"/>
      <c r="F210" s="113"/>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spans="1:30" ht="14.25" customHeight="1" x14ac:dyDescent="0.3">
      <c r="A211" s="11"/>
      <c r="B211" s="113"/>
      <c r="C211" s="11"/>
      <c r="D211" s="11"/>
      <c r="E211" s="113"/>
      <c r="F211" s="113"/>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row>
    <row r="212" spans="1:30" ht="14.25" customHeight="1" x14ac:dyDescent="0.3">
      <c r="A212" s="11"/>
      <c r="B212" s="113"/>
      <c r="C212" s="11"/>
      <c r="D212" s="11"/>
      <c r="E212" s="113"/>
      <c r="F212" s="113"/>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row>
    <row r="213" spans="1:30" ht="14.25" customHeight="1" x14ac:dyDescent="0.3">
      <c r="A213" s="11"/>
      <c r="B213" s="113"/>
      <c r="C213" s="11"/>
      <c r="D213" s="11"/>
      <c r="E213" s="113"/>
      <c r="F213" s="113"/>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row>
    <row r="214" spans="1:30" ht="14.25" customHeight="1" x14ac:dyDescent="0.3">
      <c r="A214" s="11"/>
      <c r="B214" s="113"/>
      <c r="C214" s="11"/>
      <c r="D214" s="11"/>
      <c r="E214" s="113"/>
      <c r="F214" s="113"/>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row>
    <row r="215" spans="1:30" ht="14.25" customHeight="1" x14ac:dyDescent="0.3">
      <c r="A215" s="11"/>
      <c r="B215" s="113"/>
      <c r="C215" s="11"/>
      <c r="D215" s="11"/>
      <c r="E215" s="113"/>
      <c r="F215" s="113"/>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row>
    <row r="216" spans="1:30" ht="14.25" customHeight="1" x14ac:dyDescent="0.3">
      <c r="A216" s="11"/>
      <c r="B216" s="113"/>
      <c r="C216" s="11"/>
      <c r="D216" s="11"/>
      <c r="E216" s="113"/>
      <c r="F216" s="113"/>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row>
    <row r="217" spans="1:30" ht="14.25" customHeight="1" x14ac:dyDescent="0.3">
      <c r="A217" s="11"/>
      <c r="B217" s="113"/>
      <c r="C217" s="11"/>
      <c r="D217" s="11"/>
      <c r="E217" s="113"/>
      <c r="F217" s="113"/>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row>
    <row r="218" spans="1:30" ht="14.25" customHeight="1" x14ac:dyDescent="0.3">
      <c r="A218" s="11"/>
      <c r="B218" s="113"/>
      <c r="C218" s="11"/>
      <c r="D218" s="11"/>
      <c r="E218" s="113"/>
      <c r="F218" s="113"/>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row>
    <row r="219" spans="1:30" ht="15.75" customHeight="1" x14ac:dyDescent="0.3">
      <c r="A219" s="11"/>
      <c r="B219" s="11"/>
      <c r="C219" s="11"/>
      <c r="D219" s="11"/>
      <c r="E219" s="118"/>
      <c r="F219" s="113"/>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row>
    <row r="220" spans="1:30" ht="15.75" customHeight="1" x14ac:dyDescent="0.3">
      <c r="A220" s="11"/>
      <c r="B220" s="11"/>
      <c r="C220" s="11"/>
      <c r="D220" s="11"/>
      <c r="E220" s="118"/>
      <c r="F220" s="113"/>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row>
    <row r="221" spans="1:30" ht="15.75" customHeight="1" x14ac:dyDescent="0.3">
      <c r="A221" s="11"/>
      <c r="B221" s="11"/>
      <c r="C221" s="11"/>
      <c r="D221" s="11"/>
      <c r="E221" s="118"/>
      <c r="F221" s="113"/>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row>
    <row r="222" spans="1:30" ht="15.75" customHeight="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row>
    <row r="223" spans="1:30" ht="15.75" customHeight="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row>
    <row r="224" spans="1:30" ht="15.75" customHeight="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row>
    <row r="225" spans="1:30" ht="15.75" customHeight="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row>
    <row r="226" spans="1:30" ht="15.75" customHeight="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row>
    <row r="227" spans="1:30" ht="15.75" customHeight="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8" spans="1:30" ht="15.75" customHeight="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row>
    <row r="229" spans="1:30" ht="15.75" customHeight="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spans="1:30" ht="15.75" customHeight="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row>
    <row r="231" spans="1:30" ht="15.75" customHeight="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row>
    <row r="232" spans="1:30" ht="15.75" customHeight="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row>
    <row r="233" spans="1:30" ht="15.75" customHeight="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row>
    <row r="234" spans="1:30" ht="15.75" customHeight="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row>
    <row r="235" spans="1:30" ht="15.75" customHeight="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row>
    <row r="236" spans="1:30" ht="15.75" customHeight="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row>
    <row r="237" spans="1:30" ht="15.75" customHeight="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row>
    <row r="238" spans="1:30" ht="15.75" customHeight="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row>
    <row r="239" spans="1:30" ht="15.75" customHeight="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row>
    <row r="240" spans="1:30" ht="15.75" customHeight="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row>
    <row r="241" spans="1:30" ht="15.75" customHeight="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row>
    <row r="242" spans="1:30" ht="15.75" customHeight="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row>
    <row r="243" spans="1:30" ht="15.75" customHeight="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ht="15.75" customHeight="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row>
    <row r="245" spans="1:30" ht="15.75" customHeight="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row>
    <row r="246" spans="1:30" ht="15.75" customHeight="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row>
    <row r="247" spans="1:30" ht="15.75" customHeight="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row>
    <row r="248" spans="1:30" ht="15.75" customHeight="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row>
    <row r="249" spans="1:30" ht="15.75" customHeight="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spans="1:30" ht="15.75" customHeight="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row>
    <row r="251" spans="1:30" ht="15.75" customHeight="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row>
    <row r="252" spans="1:30" ht="15.75" customHeight="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row>
    <row r="253" spans="1:30" ht="15.75" customHeight="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spans="1:30" ht="15.75" customHeight="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30" ht="15.75" customHeight="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row>
    <row r="256" spans="1:30" ht="15.75" customHeight="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row>
    <row r="257" spans="1:30" ht="15.75" customHeight="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row>
    <row r="258" spans="1:30" ht="15.75" customHeight="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row>
    <row r="259" spans="1:30" ht="15.75" customHeight="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row>
    <row r="260" spans="1:30" ht="15.75" customHeight="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row>
    <row r="261" spans="1:30" ht="15.75" customHeight="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row>
    <row r="262" spans="1:30" ht="15.75" customHeight="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row>
    <row r="263" spans="1:30" ht="15.75" customHeight="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row>
    <row r="264" spans="1:30" ht="15.75" customHeight="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row>
    <row r="265" spans="1:30" ht="15.75" customHeight="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row>
    <row r="266" spans="1:30" ht="15.75" customHeight="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row>
    <row r="267" spans="1:30" ht="15.75" customHeight="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row>
    <row r="268" spans="1:30" ht="15.75" customHeight="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row>
    <row r="269" spans="1:30" ht="15.75" customHeight="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row>
    <row r="270" spans="1:30" ht="15.75" customHeight="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row>
    <row r="271" spans="1:30" ht="15.75" customHeight="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row>
    <row r="272" spans="1:30" ht="15.75" customHeight="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row>
    <row r="273" spans="1:30" ht="15.75" customHeight="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row>
    <row r="274" spans="1:30" ht="15.75" customHeight="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row>
    <row r="275" spans="1:30" ht="15.75" customHeight="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row>
    <row r="276" spans="1:30" ht="15.75" customHeight="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row>
    <row r="277" spans="1:30" ht="15.75" customHeight="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row>
    <row r="278" spans="1:30" ht="15.75" customHeight="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row>
    <row r="279" spans="1:30" ht="15.75" customHeight="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row>
    <row r="280" spans="1:30" ht="15.75" customHeight="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row>
    <row r="281" spans="1:30" ht="15.75" customHeight="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row>
    <row r="282" spans="1:30" ht="15.75" customHeight="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row>
    <row r="283" spans="1:30" ht="15.75" customHeight="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row>
    <row r="284" spans="1:30" ht="15.75" customHeight="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row>
    <row r="285" spans="1:30" ht="15.75" customHeight="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row>
    <row r="286" spans="1:30" ht="15.75" customHeight="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row>
    <row r="287" spans="1:30" ht="15.75" customHeight="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row>
    <row r="288" spans="1:30" ht="15.75" customHeight="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row>
    <row r="289" spans="1:30" ht="15.75" customHeight="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row>
    <row r="290" spans="1:30" ht="15.75" customHeight="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row>
    <row r="291" spans="1:30" ht="15.75" customHeight="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row>
    <row r="292" spans="1:30" ht="15.75" customHeight="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row>
    <row r="293" spans="1:30" ht="15.75" customHeight="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row>
    <row r="294" spans="1:30" ht="15.75" customHeight="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row>
    <row r="295" spans="1:30" ht="15.75" customHeight="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row>
    <row r="296" spans="1:30" ht="15.75" customHeight="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row>
    <row r="297" spans="1:30" ht="15.75" customHeight="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row>
    <row r="298" spans="1:30" ht="15.75" customHeight="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row>
    <row r="299" spans="1:30" ht="15.75" customHeight="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row>
    <row r="300" spans="1:30" ht="15.75" customHeight="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row>
    <row r="301" spans="1:30" ht="15.75" customHeight="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row>
    <row r="302" spans="1:30" ht="15.75" customHeight="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row>
    <row r="303" spans="1:30" ht="15.75" customHeight="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row>
    <row r="304" spans="1:30" ht="15.75" customHeight="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row>
    <row r="305" spans="1:30" ht="15.75" customHeight="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row>
    <row r="306" spans="1:30" ht="15.75" customHeight="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row>
    <row r="307" spans="1:30" ht="15.75" customHeight="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row>
    <row r="308" spans="1:30" ht="15.75" customHeight="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row>
    <row r="309" spans="1:30" ht="15.75" customHeight="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row>
    <row r="310" spans="1:30" ht="15.75" customHeight="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row>
    <row r="311" spans="1:30" ht="15.75" customHeight="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row>
    <row r="312" spans="1:30" ht="15.75" customHeight="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row>
    <row r="313" spans="1:30" ht="15.75" customHeight="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row>
    <row r="314" spans="1:30" ht="15.75" customHeight="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row>
    <row r="315" spans="1:30" ht="15.75" customHeight="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row>
    <row r="316" spans="1:30" ht="15.75" customHeight="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row>
    <row r="317" spans="1:30" ht="15.75" customHeight="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row>
    <row r="318" spans="1:30" ht="15.75" customHeight="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row>
    <row r="319" spans="1:30" ht="15.75" customHeight="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row>
    <row r="320" spans="1:30" ht="15.75" customHeight="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row>
    <row r="321" spans="1:30" ht="15.75" customHeight="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row>
    <row r="322" spans="1:30" ht="15.75" customHeight="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row>
    <row r="323" spans="1:30" ht="15.75" customHeight="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row>
    <row r="324" spans="1:30" ht="15.75" customHeight="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row>
    <row r="325" spans="1:30" ht="15.75" customHeight="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row>
    <row r="326" spans="1:30" ht="15.75" customHeight="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row>
    <row r="327" spans="1:30" ht="15.75" customHeight="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row>
    <row r="328" spans="1:30" ht="15.75" customHeight="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row>
    <row r="329" spans="1:30" ht="15.75" customHeight="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row>
    <row r="330" spans="1:30" ht="15.75" customHeight="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row>
    <row r="331" spans="1:30" ht="15.75" customHeight="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row>
    <row r="332" spans="1:30" ht="15.75" customHeight="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row>
    <row r="333" spans="1:30" ht="15.75" customHeight="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row>
    <row r="334" spans="1:30" ht="15.75" customHeight="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row>
    <row r="335" spans="1:30" ht="15.75" customHeight="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row>
    <row r="336" spans="1:30" ht="15.75" customHeight="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row>
    <row r="337" spans="1:30" ht="15.75" customHeight="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row>
    <row r="338" spans="1:30" ht="15.75" customHeight="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row>
    <row r="339" spans="1:30" ht="15.75" customHeight="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row>
    <row r="340" spans="1:30" ht="15.75" customHeight="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row>
    <row r="341" spans="1:30" ht="15.75" customHeight="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row>
    <row r="342" spans="1:30" ht="15.75" customHeight="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row>
    <row r="343" spans="1:30" ht="15.75" customHeight="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row>
    <row r="344" spans="1:30" ht="15.75" customHeight="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row>
    <row r="345" spans="1:30" ht="15.75" customHeight="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row>
    <row r="346" spans="1:30" ht="15.75" customHeight="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row>
    <row r="347" spans="1:30" ht="15.75" customHeight="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row>
    <row r="348" spans="1:30" ht="15.75" customHeight="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row>
    <row r="349" spans="1:30" ht="15.75" customHeight="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row>
    <row r="350" spans="1:30" ht="15.75" customHeight="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row>
    <row r="351" spans="1:30" ht="15.75" customHeight="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row>
    <row r="352" spans="1:30" ht="15.75" customHeight="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row>
    <row r="353" spans="1:30" ht="15.75" customHeight="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row>
    <row r="354" spans="1:30" ht="15.75" customHeight="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row>
    <row r="355" spans="1:30" ht="15.75" customHeight="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row>
    <row r="356" spans="1:30" ht="15.75" customHeight="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row>
    <row r="357" spans="1:30" ht="15.75" customHeight="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row>
    <row r="358" spans="1:30" ht="15.75" customHeight="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row>
    <row r="359" spans="1:30" ht="15.75" customHeight="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row>
    <row r="360" spans="1:30" ht="15.75" customHeight="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row>
    <row r="361" spans="1:30" ht="15.75" customHeight="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row>
    <row r="362" spans="1:30" ht="15.75" customHeight="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row>
    <row r="363" spans="1:30" ht="15.75" customHeight="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row>
    <row r="364" spans="1:30" ht="15.75" customHeight="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row>
    <row r="365" spans="1:30" ht="15.75" customHeight="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row>
    <row r="366" spans="1:30" ht="15.75" customHeight="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row>
    <row r="367" spans="1:30" ht="15.75" customHeight="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row>
    <row r="368" spans="1:30" ht="15.75" customHeight="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row>
    <row r="369" spans="1:30" ht="15.75" customHeight="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row>
    <row r="370" spans="1:30" ht="15.75" customHeight="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row>
    <row r="371" spans="1:30" ht="15.75" customHeight="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row>
    <row r="372" spans="1:30" ht="15.75" customHeight="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row>
    <row r="373" spans="1:30" ht="15.75" customHeight="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row>
    <row r="374" spans="1:30" ht="15.75" customHeight="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row>
    <row r="375" spans="1:30" ht="15.75" customHeight="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row>
    <row r="376" spans="1:30" ht="15.75" customHeight="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row>
    <row r="377" spans="1:30" ht="15.75" customHeight="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row>
    <row r="378" spans="1:30" ht="15.75" customHeight="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row>
    <row r="379" spans="1:30" ht="15.75" customHeight="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row>
    <row r="380" spans="1:30" ht="15.75" customHeight="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row>
    <row r="381" spans="1:30" ht="15.75" customHeight="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row>
    <row r="382" spans="1:30" ht="15.75" customHeight="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row>
    <row r="383" spans="1:30" ht="15.75" customHeight="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row>
    <row r="384" spans="1:30" ht="15.75" customHeight="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row>
    <row r="385" spans="1:30" ht="15.75" customHeight="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row>
    <row r="386" spans="1:30" ht="15.75" customHeight="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row>
    <row r="387" spans="1:30" ht="15.75" customHeight="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row>
    <row r="388" spans="1:30" ht="15.75" customHeight="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row>
    <row r="389" spans="1:30" ht="15.75" customHeight="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row>
    <row r="390" spans="1:30" ht="15.75" customHeight="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row>
    <row r="391" spans="1:30" ht="15.75" customHeight="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row>
    <row r="392" spans="1:30" ht="15.75" customHeight="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row>
    <row r="393" spans="1:30" ht="15.75" customHeight="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row>
    <row r="394" spans="1:30" ht="15.75" customHeight="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row>
    <row r="395" spans="1:30" ht="15.75" customHeight="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row>
    <row r="396" spans="1:30" ht="15.75" customHeight="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row>
    <row r="397" spans="1:30" ht="15.75" customHeight="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row>
    <row r="398" spans="1:30" ht="15.75" customHeight="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row>
    <row r="399" spans="1:30" ht="15.75" customHeight="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row>
    <row r="400" spans="1:30" ht="15.75" customHeight="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row>
    <row r="401" spans="1:30" ht="15.75" customHeight="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row>
    <row r="402" spans="1:30" ht="15.75" customHeight="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row>
    <row r="403" spans="1:30" ht="15.75" customHeight="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row>
    <row r="404" spans="1:30" ht="15.75" customHeight="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row>
    <row r="405" spans="1:30" ht="15.75" customHeight="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row>
    <row r="406" spans="1:30" ht="15.75" customHeight="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row>
    <row r="407" spans="1:30" ht="15.75" customHeight="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row>
    <row r="408" spans="1:30" ht="15.75" customHeight="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row>
    <row r="409" spans="1:30" ht="15.75" customHeight="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row>
    <row r="410" spans="1:30" ht="15.75" customHeight="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row>
    <row r="411" spans="1:30" ht="15.75" customHeight="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row>
    <row r="412" spans="1:30" ht="15.75" customHeight="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row>
    <row r="413" spans="1:30" ht="15.75" customHeight="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row>
    <row r="414" spans="1:30" ht="15.75" customHeight="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row>
    <row r="415" spans="1:30" ht="15.75" customHeight="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row>
    <row r="416" spans="1:30" ht="15.75" customHeight="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row>
    <row r="417" spans="1:30" ht="15.75" customHeight="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row>
    <row r="418" spans="1:30" ht="15.75" customHeight="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row>
    <row r="419" spans="1:30" ht="15.75" customHeight="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row>
    <row r="420" spans="1:30" ht="15.75" customHeight="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row>
    <row r="421" spans="1:30" ht="15.75" customHeight="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row>
    <row r="422" spans="1:30" ht="15.75" customHeight="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row>
    <row r="423" spans="1:30" ht="15.75" customHeight="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row>
    <row r="424" spans="1:30" ht="15.75" customHeight="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row>
    <row r="425" spans="1:30" ht="15.75" customHeight="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row>
    <row r="426" spans="1:30" ht="15.75" customHeight="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row>
    <row r="427" spans="1:30" ht="15.75" customHeight="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row>
    <row r="428" spans="1:30" ht="15.75" customHeight="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row>
    <row r="429" spans="1:30" ht="15.75" customHeight="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row>
    <row r="430" spans="1:30" ht="15.75" customHeight="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row>
    <row r="431" spans="1:30" ht="15.75" customHeight="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row>
    <row r="432" spans="1:30" ht="15.75" customHeight="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row>
    <row r="433" spans="1:30" ht="15.75" customHeight="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row>
    <row r="434" spans="1:30" ht="15.75" customHeight="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row>
    <row r="435" spans="1:30" ht="15.75" customHeight="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row>
    <row r="436" spans="1:30" ht="15.75" customHeight="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row>
    <row r="437" spans="1:30" ht="15.75" customHeight="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row>
    <row r="438" spans="1:30" ht="15.75" customHeight="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row>
    <row r="439" spans="1:30" ht="15.75" customHeight="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row>
    <row r="440" spans="1:30" ht="15.75" customHeight="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row>
    <row r="441" spans="1:30" ht="15.75" customHeight="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row>
    <row r="442" spans="1:30" ht="15.75" customHeight="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row>
    <row r="443" spans="1:30" ht="15.75" customHeight="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row>
    <row r="444" spans="1:30" ht="15.75" customHeight="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row>
    <row r="445" spans="1:30" ht="15.75" customHeight="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row>
    <row r="446" spans="1:30" ht="15.75" customHeight="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row>
    <row r="447" spans="1:30" ht="15.75" customHeight="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row>
    <row r="448" spans="1:30" ht="15.75" customHeight="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row>
    <row r="449" spans="1:30" ht="15.75" customHeight="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row>
    <row r="450" spans="1:30" ht="15.75" customHeight="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row>
    <row r="451" spans="1:30" ht="15.75" customHeight="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row>
    <row r="452" spans="1:30" ht="15.75" customHeight="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row>
    <row r="453" spans="1:30" ht="15.75" customHeight="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row>
    <row r="454" spans="1:30" ht="15.75" customHeight="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row>
    <row r="455" spans="1:30" ht="15.75" customHeight="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row>
    <row r="456" spans="1:30" ht="15.75" customHeight="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row>
    <row r="457" spans="1:30" ht="15.75" customHeight="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row>
    <row r="458" spans="1:30" ht="15.75" customHeight="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row>
    <row r="459" spans="1:30" ht="15.75" customHeight="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row>
    <row r="460" spans="1:30" ht="15.75" customHeight="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row>
    <row r="461" spans="1:30" ht="15.75" customHeight="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row>
    <row r="462" spans="1:30" ht="15.75" customHeight="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row>
    <row r="463" spans="1:30" ht="15.75" customHeight="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row>
    <row r="464" spans="1:30" ht="15.75" customHeight="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row>
    <row r="465" spans="1:30" ht="15.75" customHeight="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row>
    <row r="466" spans="1:30" ht="15.75" customHeight="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row>
    <row r="467" spans="1:30" ht="15.75" customHeight="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row>
    <row r="468" spans="1:30" ht="15.75" customHeight="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row>
    <row r="469" spans="1:30" ht="15.75" customHeight="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row>
    <row r="470" spans="1:30" ht="15.75" customHeight="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row>
    <row r="471" spans="1:30" ht="15.75" customHeight="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row>
    <row r="472" spans="1:30" ht="15.75" customHeight="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row>
    <row r="473" spans="1:30" ht="15.75" customHeight="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row>
    <row r="474" spans="1:30" ht="15.75" customHeight="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row>
    <row r="475" spans="1:30" ht="15.75" customHeight="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row>
    <row r="476" spans="1:30" ht="15.75" customHeight="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row>
    <row r="477" spans="1:30" ht="15.75" customHeight="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row>
    <row r="478" spans="1:30" ht="15.75" customHeight="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row>
    <row r="479" spans="1:30" ht="15.75" customHeight="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row>
    <row r="480" spans="1:30" ht="15.75" customHeight="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row>
    <row r="481" spans="1:30" ht="15.75" customHeight="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row>
    <row r="482" spans="1:30" ht="15.75" customHeight="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row>
    <row r="483" spans="1:30" ht="15.75" customHeight="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row>
    <row r="484" spans="1:30" ht="15.75" customHeight="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row>
    <row r="485" spans="1:30" ht="15.75" customHeight="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row>
    <row r="486" spans="1:30" ht="15.75" customHeight="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row>
    <row r="487" spans="1:30" ht="15.75" customHeight="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row>
    <row r="488" spans="1:30" ht="15.75" customHeight="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row>
    <row r="489" spans="1:30" ht="15.75" customHeight="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row>
    <row r="490" spans="1:30" ht="15.75" customHeight="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row>
    <row r="491" spans="1:30" ht="15.75" customHeight="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row>
    <row r="492" spans="1:30" ht="15.75" customHeight="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row>
    <row r="493" spans="1:30" ht="15.75" customHeight="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row>
    <row r="494" spans="1:30" ht="15.75" customHeight="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row>
    <row r="495" spans="1:30" ht="15.75" customHeight="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row>
    <row r="496" spans="1:30" ht="15.75" customHeight="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row>
    <row r="497" spans="1:30" ht="15.75" customHeight="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row>
    <row r="498" spans="1:30" ht="15.75" customHeight="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row>
    <row r="499" spans="1:30" ht="15.75" customHeight="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row>
    <row r="500" spans="1:30" ht="15.75" customHeight="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row>
    <row r="501" spans="1:30" ht="15.75" customHeight="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row>
    <row r="502" spans="1:30" ht="15.75" customHeight="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row>
    <row r="503" spans="1:30" ht="15.75" customHeight="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row>
    <row r="504" spans="1:30" ht="15.75" customHeight="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row>
    <row r="505" spans="1:30" ht="15.75" customHeight="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row>
    <row r="506" spans="1:30" ht="15.75" customHeight="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row>
    <row r="507" spans="1:30" ht="15.75" customHeight="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row>
    <row r="508" spans="1:30" ht="15.75" customHeight="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row>
    <row r="509" spans="1:30" ht="15.75" customHeight="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row>
    <row r="510" spans="1:30" ht="15.75" customHeight="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row>
    <row r="511" spans="1:30" ht="15.75" customHeight="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row>
    <row r="512" spans="1:30" ht="15.75" customHeight="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row>
    <row r="513" spans="1:30" ht="15.75" customHeight="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row>
    <row r="514" spans="1:30" ht="15.75" customHeight="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row>
    <row r="515" spans="1:30" ht="15.75" customHeight="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row>
    <row r="516" spans="1:30" ht="15.75" customHeight="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row>
    <row r="517" spans="1:30" ht="15.75" customHeight="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row>
    <row r="518" spans="1:30" ht="15.75" customHeight="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row>
    <row r="519" spans="1:30" ht="15.75" customHeight="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row>
    <row r="520" spans="1:30" ht="15.75" customHeight="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row>
    <row r="521" spans="1:30" ht="15.75" customHeight="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row>
    <row r="522" spans="1:30" ht="15.75" customHeight="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row>
    <row r="523" spans="1:30" ht="15.75" customHeight="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row>
    <row r="524" spans="1:30" ht="15.75" customHeight="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row>
    <row r="525" spans="1:30" ht="15.75" customHeight="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row>
    <row r="526" spans="1:30" ht="15.75" customHeight="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row>
    <row r="527" spans="1:30" ht="15.75" customHeight="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row>
    <row r="528" spans="1:30" ht="15.75" customHeight="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row>
    <row r="529" spans="1:30" ht="15.75" customHeight="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row>
    <row r="530" spans="1:30" ht="15.75" customHeight="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row>
    <row r="531" spans="1:30" ht="15.75" customHeight="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row>
    <row r="532" spans="1:30" ht="15.75" customHeight="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row>
    <row r="533" spans="1:30" ht="15.75" customHeight="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row>
    <row r="534" spans="1:30" ht="15.75" customHeight="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row>
    <row r="535" spans="1:30" ht="15.75" customHeight="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row>
    <row r="536" spans="1:30" ht="15.75" customHeight="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row>
    <row r="537" spans="1:30" ht="15.75" customHeight="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row>
    <row r="538" spans="1:30" ht="15.75" customHeight="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row>
    <row r="539" spans="1:30" ht="15.75" customHeight="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row>
    <row r="540" spans="1:30" ht="15.75" customHeight="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row>
    <row r="541" spans="1:30" ht="15.75" customHeight="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row>
    <row r="542" spans="1:30" ht="15.75" customHeight="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row>
    <row r="543" spans="1:30" ht="15.75" customHeight="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row>
    <row r="544" spans="1:30" ht="15.75" customHeight="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row>
    <row r="545" spans="1:30" ht="15.75" customHeight="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row>
    <row r="546" spans="1:30" ht="15.75" customHeight="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row>
    <row r="547" spans="1:30" ht="15.75" customHeight="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row>
    <row r="548" spans="1:30" ht="15.75" customHeight="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row>
    <row r="549" spans="1:30" ht="15.75" customHeight="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row>
    <row r="550" spans="1:30" ht="15.75" customHeight="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row>
    <row r="551" spans="1:30" ht="15.75" customHeight="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row>
    <row r="552" spans="1:30" ht="15.75" customHeight="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row>
    <row r="553" spans="1:30" ht="15.75" customHeight="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row>
    <row r="554" spans="1:30" ht="15.75" customHeight="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row>
    <row r="555" spans="1:30" ht="15.75" customHeight="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row>
    <row r="556" spans="1:30" ht="15.75" customHeight="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row>
    <row r="557" spans="1:30" ht="15.75" customHeight="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row>
    <row r="558" spans="1:30" ht="15.75" customHeight="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row>
    <row r="559" spans="1:30" ht="15.75" customHeight="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row>
    <row r="560" spans="1:30" ht="15.75" customHeight="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row>
    <row r="561" spans="1:30" ht="15.75" customHeight="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row>
    <row r="562" spans="1:30" ht="15.75" customHeight="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row>
    <row r="563" spans="1:30" ht="15.75" customHeight="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row>
    <row r="564" spans="1:30" ht="15.75" customHeight="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row>
    <row r="565" spans="1:30" ht="15.75" customHeight="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row>
    <row r="566" spans="1:30" ht="15.75" customHeight="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row>
    <row r="567" spans="1:30" ht="15.75" customHeight="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row>
    <row r="568" spans="1:30" ht="15.75" customHeight="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row>
    <row r="569" spans="1:30" ht="15.75" customHeight="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row>
    <row r="570" spans="1:30" ht="15.75" customHeight="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row>
    <row r="571" spans="1:30" ht="15.75" customHeight="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row>
    <row r="572" spans="1:30" ht="15.75" customHeight="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row>
    <row r="573" spans="1:30" ht="15.75" customHeight="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row>
    <row r="574" spans="1:30" ht="15.75" customHeight="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row>
    <row r="575" spans="1:30" ht="15.75" customHeight="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row>
    <row r="576" spans="1:30" ht="15.75" customHeight="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row>
    <row r="577" spans="1:30" ht="15.75" customHeight="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row>
    <row r="578" spans="1:30" ht="15.75" customHeight="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row>
    <row r="579" spans="1:30" ht="15.75" customHeight="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row>
    <row r="580" spans="1:30" ht="15.75" customHeight="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row>
    <row r="581" spans="1:30" ht="15.75" customHeight="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row>
    <row r="582" spans="1:30" ht="15.75" customHeight="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row>
    <row r="583" spans="1:30" ht="15.75" customHeight="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row>
    <row r="584" spans="1:30" ht="15.75" customHeight="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row>
    <row r="585" spans="1:30" ht="15.75" customHeight="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row>
    <row r="586" spans="1:30" ht="15.75" customHeight="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row>
    <row r="587" spans="1:30" ht="15.75" customHeight="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row>
    <row r="588" spans="1:30" ht="15.75" customHeight="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row>
    <row r="589" spans="1:30" ht="15.75" customHeight="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row>
    <row r="590" spans="1:30" ht="15.75" customHeight="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row>
    <row r="591" spans="1:30" ht="15.75" customHeight="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row>
    <row r="592" spans="1:30" ht="15.75" customHeight="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row>
    <row r="593" spans="1:30" ht="15.75" customHeight="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row>
    <row r="594" spans="1:30" ht="15.75" customHeight="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row>
    <row r="595" spans="1:30" ht="15.75" customHeight="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row>
    <row r="596" spans="1:30" ht="15.75" customHeight="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row>
    <row r="597" spans="1:30" ht="15.75" customHeight="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row>
    <row r="598" spans="1:30" ht="15.75" customHeight="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row>
    <row r="599" spans="1:30" ht="15.75" customHeight="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row>
    <row r="600" spans="1:30" ht="15.75" customHeight="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row>
    <row r="601" spans="1:30" ht="15.75" customHeight="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row>
    <row r="602" spans="1:30" ht="15.75" customHeight="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row>
    <row r="603" spans="1:30" ht="15.75" customHeight="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row>
    <row r="604" spans="1:30" ht="15.75" customHeight="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row>
    <row r="605" spans="1:30" ht="15.75" customHeight="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row>
    <row r="606" spans="1:30" ht="15.75" customHeight="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row>
    <row r="607" spans="1:30" ht="15.75" customHeight="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row>
    <row r="608" spans="1:30" ht="15.75" customHeight="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row>
    <row r="609" spans="1:30" ht="15.75" customHeight="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row>
    <row r="610" spans="1:30" ht="15.75" customHeight="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row>
    <row r="611" spans="1:30" ht="15.75" customHeight="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row>
    <row r="612" spans="1:30" ht="15.75" customHeight="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row>
    <row r="613" spans="1:30" ht="15.75" customHeight="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row>
    <row r="614" spans="1:30" ht="15.75" customHeight="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row>
    <row r="615" spans="1:30" ht="15.75" customHeight="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row>
    <row r="616" spans="1:30" ht="15.75" customHeight="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row>
    <row r="617" spans="1:30" ht="15.75" customHeight="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row>
    <row r="618" spans="1:30" ht="15.75" customHeight="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row>
    <row r="619" spans="1:30" ht="15.75" customHeight="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row>
    <row r="620" spans="1:30" ht="15.75" customHeight="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row>
    <row r="621" spans="1:30" ht="15.75" customHeight="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row>
    <row r="622" spans="1:30" ht="15.75" customHeight="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row>
    <row r="623" spans="1:30" ht="15.75" customHeight="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row>
    <row r="624" spans="1:30" ht="15.75" customHeight="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row>
    <row r="625" spans="1:30" ht="15.75" customHeight="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row>
    <row r="626" spans="1:30" ht="15.75" customHeight="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row>
    <row r="627" spans="1:30" ht="15.75" customHeight="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row>
    <row r="628" spans="1:30" ht="15.75" customHeight="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row>
    <row r="629" spans="1:30" ht="15.75" customHeight="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row>
    <row r="630" spans="1:30" ht="15.75" customHeight="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row>
    <row r="631" spans="1:30" ht="15.75" customHeight="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row>
    <row r="632" spans="1:30" ht="15.75" customHeight="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row>
    <row r="633" spans="1:30" ht="15.75" customHeight="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row>
    <row r="634" spans="1:30" ht="15.75" customHeight="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row>
    <row r="635" spans="1:30" ht="15.75" customHeight="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row>
    <row r="636" spans="1:30" ht="15.75" customHeight="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row>
    <row r="637" spans="1:30" ht="15.75" customHeight="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row>
    <row r="638" spans="1:30" ht="15.75" customHeight="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row>
    <row r="639" spans="1:30" ht="15.75" customHeight="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row>
    <row r="640" spans="1:30" ht="15.75" customHeight="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row>
    <row r="641" spans="1:30" ht="15.75" customHeight="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row>
    <row r="642" spans="1:30" ht="15.75" customHeight="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row>
    <row r="643" spans="1:30" ht="15.75" customHeight="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row>
    <row r="644" spans="1:30" ht="15.75" customHeight="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row>
    <row r="645" spans="1:30" ht="15.75" customHeight="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row>
    <row r="646" spans="1:30" ht="15.75" customHeight="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row>
    <row r="647" spans="1:30" ht="15.75" customHeight="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row>
    <row r="648" spans="1:30" ht="15.75" customHeight="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row>
    <row r="649" spans="1:30" ht="15.75" customHeight="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row>
    <row r="650" spans="1:30" ht="15.75" customHeight="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row>
    <row r="651" spans="1:30" ht="15.75" customHeight="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row>
    <row r="652" spans="1:30" ht="15.75" customHeight="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row>
    <row r="653" spans="1:30" ht="15.75" customHeight="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row>
    <row r="654" spans="1:30" ht="15.75" customHeight="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row>
    <row r="655" spans="1:30" ht="15.75" customHeight="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row>
    <row r="656" spans="1:30" ht="15.75" customHeight="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row>
    <row r="657" spans="1:30" ht="15.75" customHeight="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row>
    <row r="658" spans="1:30" ht="15.75" customHeight="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row>
    <row r="659" spans="1:30" ht="15.75" customHeight="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row>
    <row r="660" spans="1:30" ht="15.75" customHeight="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row>
    <row r="661" spans="1:30" ht="15.75" customHeight="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row>
    <row r="662" spans="1:30" ht="15.75" customHeight="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row>
    <row r="663" spans="1:30" ht="15.75" customHeight="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row>
    <row r="664" spans="1:30" ht="15.75" customHeight="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row>
    <row r="665" spans="1:30" ht="15.75" customHeight="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row>
    <row r="666" spans="1:30" ht="15.75" customHeight="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row>
    <row r="667" spans="1:30" ht="15.75" customHeight="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row>
    <row r="668" spans="1:30" ht="15.75" customHeight="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row>
    <row r="669" spans="1:30" ht="15.75" customHeight="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row>
    <row r="670" spans="1:30" ht="15.75" customHeight="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row>
    <row r="671" spans="1:30" ht="15.75" customHeight="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row>
    <row r="672" spans="1:30" ht="15.75" customHeight="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row>
    <row r="673" spans="1:30" ht="15.75" customHeight="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row>
    <row r="674" spans="1:30" ht="15.75" customHeight="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row>
    <row r="675" spans="1:30" ht="15.75" customHeight="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row>
    <row r="676" spans="1:30" ht="15.75" customHeight="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row>
    <row r="677" spans="1:30" ht="15.75" customHeight="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row>
    <row r="678" spans="1:30" ht="15.75" customHeight="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row>
    <row r="679" spans="1:30" ht="15.75" customHeight="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row>
    <row r="680" spans="1:30" ht="15.75" customHeight="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row>
    <row r="681" spans="1:30" ht="15.75" customHeight="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row>
    <row r="682" spans="1:30" ht="15.75" customHeight="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row>
    <row r="683" spans="1:30" ht="15.75" customHeight="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row>
    <row r="684" spans="1:30" ht="15.75" customHeight="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row>
    <row r="685" spans="1:30" ht="15.75" customHeight="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row>
    <row r="686" spans="1:30" ht="15.75" customHeight="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row>
    <row r="687" spans="1:30" ht="15.75" customHeight="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row>
    <row r="688" spans="1:30" ht="15.75" customHeight="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row>
    <row r="689" spans="1:30" ht="15.75" customHeight="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row>
    <row r="690" spans="1:30" ht="15.75" customHeight="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row>
    <row r="691" spans="1:30" ht="15.75" customHeight="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row>
    <row r="692" spans="1:30" ht="15.75" customHeight="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row>
    <row r="693" spans="1:30" ht="15.75" customHeight="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row>
    <row r="694" spans="1:30" ht="15.75" customHeight="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row>
    <row r="695" spans="1:30" ht="15.75" customHeight="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row>
    <row r="696" spans="1:30" ht="15.75" customHeight="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row>
    <row r="697" spans="1:30" ht="15.75" customHeight="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row>
    <row r="698" spans="1:30" ht="15.75" customHeight="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row>
    <row r="699" spans="1:30" ht="15.75" customHeight="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row>
    <row r="700" spans="1:30" ht="15.75" customHeight="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row>
    <row r="701" spans="1:30" ht="15.75" customHeight="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row>
    <row r="702" spans="1:30" ht="15.75" customHeight="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row>
    <row r="703" spans="1:30" ht="15.75" customHeight="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row>
    <row r="704" spans="1:30" ht="15.75" customHeight="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row>
    <row r="705" spans="1:30" ht="15.75" customHeight="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row>
    <row r="706" spans="1:30" ht="15.75" customHeight="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row>
    <row r="707" spans="1:30" ht="15.75" customHeight="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row>
    <row r="708" spans="1:30" ht="15.75" customHeight="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row>
    <row r="709" spans="1:30" ht="15.75" customHeight="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row>
    <row r="710" spans="1:30" ht="15.75" customHeight="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row>
    <row r="711" spans="1:30" ht="15.75" customHeight="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row>
    <row r="712" spans="1:30" ht="15.75" customHeight="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row>
    <row r="713" spans="1:30" ht="15.75" customHeight="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row>
    <row r="714" spans="1:30" ht="15.75" customHeight="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row>
    <row r="715" spans="1:30" ht="15.75" customHeight="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row>
    <row r="716" spans="1:30" ht="15.75" customHeight="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row>
    <row r="717" spans="1:30" ht="15.75" customHeight="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row>
    <row r="718" spans="1:30" ht="15.75" customHeight="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row>
    <row r="719" spans="1:30" ht="15.75" customHeight="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row>
    <row r="720" spans="1:30" ht="15.75" customHeight="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row>
    <row r="721" spans="1:30" ht="15.75" customHeight="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row>
    <row r="722" spans="1:30" ht="15.75" customHeight="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row>
    <row r="723" spans="1:30" ht="15.75" customHeight="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row>
    <row r="724" spans="1:30" ht="15.75" customHeight="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row>
    <row r="725" spans="1:30" ht="15.75" customHeight="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row>
    <row r="726" spans="1:30" ht="15.75" customHeight="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row>
    <row r="727" spans="1:30" ht="15.75" customHeight="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row>
    <row r="728" spans="1:30" ht="15.75" customHeight="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row>
    <row r="729" spans="1:30" ht="15.75" customHeight="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row>
    <row r="730" spans="1:30" ht="15.75" customHeight="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row>
    <row r="731" spans="1:30" ht="15.75" customHeight="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row>
    <row r="732" spans="1:30" ht="15.75" customHeight="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row>
    <row r="733" spans="1:30" ht="15.75" customHeight="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row>
    <row r="734" spans="1:30" ht="15.75" customHeight="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row>
    <row r="735" spans="1:30" ht="15.75" customHeight="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row>
    <row r="736" spans="1:30" ht="15.75" customHeight="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row>
    <row r="737" spans="1:30" ht="15.75" customHeight="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row>
    <row r="738" spans="1:30" ht="15.75" customHeight="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row>
    <row r="739" spans="1:30" ht="15.75" customHeight="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row>
    <row r="740" spans="1:30" ht="15.75" customHeight="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row>
    <row r="741" spans="1:30" ht="15.75" customHeight="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row>
    <row r="742" spans="1:30" ht="15.75" customHeight="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row>
    <row r="743" spans="1:30" ht="15.75" customHeight="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row>
    <row r="744" spans="1:30" ht="15.75" customHeight="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row>
    <row r="745" spans="1:30" ht="15.75" customHeight="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row>
    <row r="746" spans="1:30" ht="15.75" customHeight="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row>
    <row r="747" spans="1:30" ht="15.75" customHeight="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row>
    <row r="748" spans="1:30" ht="15.75" customHeight="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row>
    <row r="749" spans="1:30" ht="15.75" customHeight="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row>
    <row r="750" spans="1:30" ht="15.75" customHeight="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row>
    <row r="751" spans="1:30" ht="15.75" customHeight="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row>
    <row r="752" spans="1:30" ht="15.75" customHeight="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row>
    <row r="753" spans="1:30" ht="15.75" customHeight="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row>
    <row r="754" spans="1:30" ht="15.75" customHeight="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row>
    <row r="755" spans="1:30" ht="15.75" customHeight="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row>
    <row r="756" spans="1:30" ht="15.75" customHeight="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row>
    <row r="757" spans="1:30" ht="15.75" customHeight="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row>
    <row r="758" spans="1:30" ht="15.75" customHeight="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row>
    <row r="759" spans="1:30" ht="15.75" customHeight="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row>
    <row r="760" spans="1:30" ht="15.75" customHeight="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row>
    <row r="761" spans="1:30" ht="15.75" customHeight="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row>
    <row r="762" spans="1:30" ht="15.75" customHeight="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row>
    <row r="763" spans="1:30" ht="15.75" customHeight="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row>
    <row r="764" spans="1:30" ht="15.75" customHeight="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row>
    <row r="765" spans="1:30" ht="15.75" customHeight="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row>
    <row r="766" spans="1:30" ht="15.75" customHeight="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row>
    <row r="767" spans="1:30" ht="15.75" customHeight="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row>
    <row r="768" spans="1:30" ht="15.75" customHeight="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row>
    <row r="769" spans="1:30" ht="15.75" customHeight="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row>
    <row r="770" spans="1:30" ht="15.75" customHeight="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row>
    <row r="771" spans="1:30" ht="15.75" customHeight="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row>
    <row r="772" spans="1:30" ht="15.75" customHeight="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row>
    <row r="773" spans="1:30" ht="15.75" customHeight="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row>
    <row r="774" spans="1:30" ht="15.75" customHeight="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row>
    <row r="775" spans="1:30" ht="15.75" customHeight="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row>
    <row r="776" spans="1:30" ht="15.75" customHeight="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row>
    <row r="777" spans="1:30" ht="15.75" customHeight="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row>
    <row r="778" spans="1:30" ht="15.75" customHeight="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row>
    <row r="779" spans="1:30" ht="15.75" customHeight="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row>
    <row r="780" spans="1:30" ht="15.75" customHeight="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row>
    <row r="781" spans="1:30" ht="15.75" customHeight="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row>
    <row r="782" spans="1:30" ht="15.75" customHeight="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row>
    <row r="783" spans="1:30" ht="15.75" customHeight="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row>
    <row r="784" spans="1:30" ht="15.75" customHeight="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row>
    <row r="785" spans="1:30" ht="15.75" customHeight="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row>
    <row r="786" spans="1:30" ht="15.75" customHeight="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row>
    <row r="787" spans="1:30" ht="15.75" customHeight="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row>
    <row r="788" spans="1:30" ht="15.75" customHeight="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row>
    <row r="789" spans="1:30" ht="15.75" customHeight="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row>
    <row r="790" spans="1:30" ht="15.75" customHeight="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row>
    <row r="791" spans="1:30" ht="15.75" customHeight="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row>
    <row r="792" spans="1:30" ht="15.75" customHeight="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row>
    <row r="793" spans="1:30" ht="15.75" customHeight="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row>
    <row r="794" spans="1:30" ht="15.75" customHeight="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row>
    <row r="795" spans="1:30" ht="15.75" customHeight="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row>
    <row r="796" spans="1:30" ht="15.75" customHeight="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row>
    <row r="797" spans="1:30" ht="15.75" customHeight="1"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row>
    <row r="798" spans="1:30" ht="15.75" customHeight="1"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row>
    <row r="799" spans="1:30" ht="15.75" customHeight="1"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row>
    <row r="800" spans="1:30" ht="15.75" customHeight="1"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row>
    <row r="801" spans="1:30" ht="15.75" customHeight="1"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row>
    <row r="802" spans="1:30" ht="15.75" customHeight="1"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row>
    <row r="803" spans="1:30" ht="15.75" customHeight="1"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row>
    <row r="804" spans="1:30" ht="15.75" customHeight="1"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row>
    <row r="805" spans="1:30" ht="15.75" customHeight="1"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row>
    <row r="806" spans="1:30" ht="15.75" customHeight="1"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row>
    <row r="807" spans="1:30" ht="15.75" customHeight="1"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row>
    <row r="808" spans="1:30" ht="15.75" customHeight="1"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row>
    <row r="809" spans="1:30" ht="15.75" customHeight="1"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row>
    <row r="810" spans="1:30" ht="15.75" customHeight="1"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row>
    <row r="811" spans="1:30" ht="15.75" customHeight="1"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row>
    <row r="812" spans="1:30" ht="15.75" customHeight="1"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row>
    <row r="813" spans="1:30" ht="15.75" customHeight="1"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row>
    <row r="814" spans="1:30" ht="15.75" customHeight="1"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row>
    <row r="815" spans="1:30" ht="15.75" customHeight="1"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row>
    <row r="816" spans="1:30" ht="15.75" customHeight="1"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row>
    <row r="817" spans="1:30" ht="15.75" customHeight="1"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row>
    <row r="818" spans="1:30" ht="15.75" customHeight="1"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row>
    <row r="819" spans="1:30" ht="15.75" customHeight="1"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row>
    <row r="820" spans="1:30" ht="15.75" customHeight="1"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row>
    <row r="821" spans="1:30" ht="15.75" customHeight="1"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row>
    <row r="822" spans="1:30" ht="15.75" customHeight="1"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row>
    <row r="823" spans="1:30" ht="15.75" customHeight="1"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row>
    <row r="824" spans="1:30" ht="15.75" customHeight="1"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row>
    <row r="825" spans="1:30" ht="15.75" customHeight="1"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row>
    <row r="826" spans="1:30" ht="15.75" customHeight="1"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row>
    <row r="827" spans="1:30" ht="15.75" customHeight="1"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row>
    <row r="828" spans="1:30" ht="15.75" customHeight="1"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row>
    <row r="829" spans="1:30" ht="15.75" customHeight="1"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row>
    <row r="830" spans="1:30" ht="15.75" customHeight="1"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row>
    <row r="831" spans="1:30" ht="15.75" customHeight="1"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row>
    <row r="832" spans="1:30" ht="15.75" customHeight="1"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row>
    <row r="833" spans="1:30" ht="15.75" customHeight="1"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row>
    <row r="834" spans="1:30" ht="15.75" customHeight="1"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row>
    <row r="835" spans="1:30" ht="15.75" customHeight="1"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row>
    <row r="836" spans="1:30" ht="15.75" customHeight="1"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row>
    <row r="837" spans="1:30" ht="15.75" customHeight="1"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row>
    <row r="838" spans="1:30" ht="15.75" customHeight="1"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row>
    <row r="839" spans="1:30" ht="15.75" customHeight="1"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row>
    <row r="840" spans="1:30" ht="15.75" customHeight="1"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row>
    <row r="841" spans="1:30" ht="15.75" customHeight="1"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row>
    <row r="842" spans="1:30" ht="15.75" customHeight="1"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row>
    <row r="843" spans="1:30" ht="15.75" customHeight="1"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row>
    <row r="844" spans="1:30" ht="15.75" customHeight="1"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row>
    <row r="845" spans="1:30" ht="15.75" customHeight="1"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row>
    <row r="846" spans="1:30" ht="15.75" customHeight="1"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row>
    <row r="847" spans="1:30" ht="15.75" customHeight="1"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row>
    <row r="848" spans="1:30" ht="15.75" customHeight="1"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row>
    <row r="849" spans="1:30" ht="15.75" customHeight="1"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row>
    <row r="850" spans="1:30" ht="15.75" customHeight="1"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row>
    <row r="851" spans="1:30" ht="15.75" customHeight="1"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row>
    <row r="852" spans="1:30" ht="15.75" customHeight="1"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row>
    <row r="853" spans="1:30" ht="15.75" customHeight="1"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row>
    <row r="854" spans="1:30" ht="15.75" customHeight="1"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row>
    <row r="855" spans="1:30" ht="15.75" customHeight="1"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row>
    <row r="856" spans="1:30" ht="15.75" customHeight="1"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row>
    <row r="857" spans="1:30" ht="15.75" customHeight="1"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row>
    <row r="858" spans="1:30" ht="15.75" customHeight="1"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row>
    <row r="859" spans="1:30" ht="15.75" customHeight="1"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row>
    <row r="860" spans="1:30" ht="15.75" customHeight="1"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row>
    <row r="861" spans="1:30" ht="15.75" customHeight="1"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row>
    <row r="862" spans="1:30" ht="15.75" customHeight="1"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row>
    <row r="863" spans="1:30" ht="15.75" customHeight="1"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row>
    <row r="864" spans="1:30" ht="15.75" customHeight="1"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row>
    <row r="865" spans="1:30" ht="15.75" customHeight="1"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row>
    <row r="866" spans="1:30" ht="15.75" customHeight="1"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row>
    <row r="867" spans="1:30" ht="15.75" customHeight="1"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row>
    <row r="868" spans="1:30" ht="15.75" customHeight="1"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row>
    <row r="869" spans="1:30" ht="15.75" customHeight="1"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row>
    <row r="870" spans="1:30" ht="15.75" customHeight="1"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row>
    <row r="871" spans="1:30" ht="15.75" customHeight="1"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row>
    <row r="872" spans="1:30" ht="15.75" customHeight="1"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row>
    <row r="873" spans="1:30" ht="15.75" customHeight="1"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row>
    <row r="874" spans="1:30" ht="15.75" customHeight="1"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row>
    <row r="875" spans="1:30" ht="15.75" customHeight="1"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row>
    <row r="876" spans="1:30" ht="15.75" customHeight="1"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row>
    <row r="877" spans="1:30" ht="15.75" customHeight="1"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row>
    <row r="878" spans="1:30" ht="15.75" customHeight="1"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row>
    <row r="879" spans="1:30" ht="15.75" customHeight="1"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row>
    <row r="880" spans="1:30" ht="15.75" customHeight="1"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row>
    <row r="881" spans="1:30" ht="15.75" customHeight="1"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row>
    <row r="882" spans="1:30" ht="15.75" customHeight="1"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row>
    <row r="883" spans="1:30" ht="15.75" customHeight="1"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row>
    <row r="884" spans="1:30" ht="15.75" customHeight="1"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row>
    <row r="885" spans="1:30" ht="15.75" customHeight="1"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row>
    <row r="886" spans="1:30" ht="15.75" customHeight="1"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row>
    <row r="887" spans="1:30" ht="15.75" customHeight="1"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row>
    <row r="888" spans="1:30" ht="15.75" customHeight="1"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row>
    <row r="889" spans="1:30" ht="15.75" customHeight="1"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row>
    <row r="890" spans="1:30" ht="15.75" customHeight="1"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row>
    <row r="891" spans="1:30" ht="15.75" customHeight="1"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row>
    <row r="892" spans="1:30" ht="15.75" customHeight="1"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row>
    <row r="893" spans="1:30" ht="15.75" customHeight="1"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row>
    <row r="894" spans="1:30" ht="15.75" customHeight="1"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row>
    <row r="895" spans="1:30" ht="15.75" customHeight="1"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row>
    <row r="896" spans="1:30" ht="15.75" customHeight="1"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row>
    <row r="897" spans="1:30" ht="15.75" customHeight="1"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row>
    <row r="898" spans="1:30" ht="15.75" customHeight="1"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row>
    <row r="899" spans="1:30" ht="15.75" customHeight="1"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row>
    <row r="900" spans="1:30" ht="15.75" customHeight="1"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row>
    <row r="901" spans="1:30" ht="15.75" customHeight="1"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row>
    <row r="902" spans="1:30" ht="15.75" customHeight="1"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row>
    <row r="903" spans="1:30" ht="15.75" customHeight="1"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row>
    <row r="904" spans="1:30" ht="15.75" customHeight="1"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row>
    <row r="905" spans="1:30" ht="15.75" customHeight="1"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row>
    <row r="906" spans="1:30" ht="15.75" customHeight="1"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row>
    <row r="907" spans="1:30" ht="15.75" customHeight="1"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row>
    <row r="908" spans="1:30" ht="15.75" customHeight="1"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row>
    <row r="909" spans="1:30" ht="15.75" customHeight="1"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row>
    <row r="910" spans="1:30" ht="15.75" customHeight="1"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row>
    <row r="911" spans="1:30" ht="15.75" customHeight="1"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row>
    <row r="912" spans="1:30" ht="15.75" customHeight="1"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row>
    <row r="913" spans="1:30" ht="15.75" customHeight="1"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row>
    <row r="914" spans="1:30" ht="15.75" customHeight="1"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row>
    <row r="915" spans="1:30" ht="15.75" customHeight="1"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row>
    <row r="916" spans="1:30" ht="15.75" customHeight="1"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row>
    <row r="917" spans="1:30" ht="15.75" customHeight="1"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row>
    <row r="918" spans="1:30" ht="15.75" customHeight="1"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row>
    <row r="919" spans="1:30" ht="15.75" customHeight="1"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row>
    <row r="920" spans="1:30" ht="15.75" customHeight="1"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row>
    <row r="921" spans="1:30" ht="15.75" customHeight="1"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row>
    <row r="922" spans="1:30" ht="15.75" customHeight="1"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row>
    <row r="923" spans="1:30" ht="15.75" customHeight="1"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row>
    <row r="924" spans="1:30" ht="15.75" customHeight="1"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row>
    <row r="925" spans="1:30" ht="15.75" customHeight="1"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row>
    <row r="926" spans="1:30" ht="15.75" customHeight="1"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row>
    <row r="927" spans="1:30" ht="15.75" customHeight="1"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row>
    <row r="928" spans="1:30" ht="15.75" customHeight="1"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row>
    <row r="929" spans="1:30" ht="15.75" customHeight="1"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row>
    <row r="930" spans="1:30" ht="15.75" customHeight="1"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row>
    <row r="931" spans="1:30" ht="15.75" customHeight="1"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row>
    <row r="932" spans="1:30" ht="15.75" customHeight="1"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row>
    <row r="933" spans="1:30" ht="15.75" customHeight="1"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row>
    <row r="934" spans="1:30" ht="15.75" customHeight="1"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row>
    <row r="935" spans="1:30" ht="15.75" customHeight="1"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row>
    <row r="936" spans="1:30" ht="15.75" customHeight="1"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row>
    <row r="937" spans="1:30" ht="15.75" customHeight="1"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row>
    <row r="938" spans="1:30" ht="15.75" customHeight="1"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row>
    <row r="939" spans="1:30" ht="15.75" customHeight="1"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row>
    <row r="940" spans="1:30" ht="15.75" customHeight="1"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row>
    <row r="941" spans="1:30" ht="15.75" customHeight="1"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row>
    <row r="942" spans="1:30" ht="15.75" customHeight="1"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row>
    <row r="943" spans="1:30" ht="15.75" customHeight="1"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row>
    <row r="944" spans="1:30" ht="15.75" customHeight="1"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row>
    <row r="945" spans="1:30" ht="15.75" customHeight="1"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row>
    <row r="946" spans="1:30" ht="15.75" customHeight="1"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row>
    <row r="947" spans="1:30" ht="15.75" customHeight="1"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row>
    <row r="948" spans="1:30" ht="15.75" customHeight="1"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row>
    <row r="949" spans="1:30" ht="15.75" customHeight="1"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row>
    <row r="950" spans="1:30" ht="15.75" customHeight="1"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row>
    <row r="951" spans="1:30" ht="15.75" customHeight="1"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row>
    <row r="952" spans="1:30" ht="15.75" customHeight="1"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row>
    <row r="953" spans="1:30" ht="15.75" customHeight="1"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row>
    <row r="954" spans="1:30" ht="15.75" customHeight="1"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row>
    <row r="955" spans="1:30" ht="15.75" customHeight="1"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row>
    <row r="956" spans="1:30" ht="15.75" customHeight="1"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row>
    <row r="957" spans="1:30" ht="15.75" customHeight="1"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row>
    <row r="958" spans="1:30" ht="15.75" customHeight="1"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row>
    <row r="959" spans="1:30" ht="15.75" customHeight="1"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row>
    <row r="960" spans="1:30" ht="15.75" customHeight="1"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row>
    <row r="961" spans="1:30" ht="15.75" customHeight="1"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row>
    <row r="962" spans="1:30" ht="15.75" customHeight="1"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row>
    <row r="963" spans="1:30" ht="15.75" customHeight="1"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row>
    <row r="964" spans="1:30" ht="15.75" customHeight="1"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row>
    <row r="965" spans="1:30" ht="15.75" customHeight="1"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row>
    <row r="966" spans="1:30" ht="15.75" customHeight="1"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row>
    <row r="967" spans="1:30" ht="15.75" customHeight="1"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row>
    <row r="968" spans="1:30" ht="15.75" customHeight="1"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row>
    <row r="969" spans="1:30" ht="15.75" customHeight="1"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row>
    <row r="970" spans="1:30" ht="15.75" customHeight="1"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row>
    <row r="971" spans="1:30" ht="15.75" customHeight="1"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row>
    <row r="972" spans="1:30" ht="15.75" customHeight="1"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row>
    <row r="973" spans="1:30" ht="15.75" customHeight="1"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row>
    <row r="974" spans="1:30" ht="15.75" customHeight="1"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row>
    <row r="975" spans="1:30" ht="15.75" customHeight="1"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row>
    <row r="976" spans="1:30" ht="15.75" customHeight="1"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row>
    <row r="977" spans="1:30" ht="15.75" customHeight="1"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row>
    <row r="978" spans="1:30" ht="15.75" customHeight="1"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row>
    <row r="979" spans="1:30" ht="15.75" customHeight="1"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row>
    <row r="980" spans="1:30" ht="15.75" customHeight="1"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row>
    <row r="981" spans="1:30" ht="15.75" customHeight="1"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row>
    <row r="982" spans="1:30" ht="15.75" customHeight="1"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row>
    <row r="983" spans="1:30" ht="15.75" customHeight="1"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row>
    <row r="984" spans="1:30" ht="15.75" customHeight="1"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row>
    <row r="985" spans="1:30" ht="15.75" customHeight="1"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row>
    <row r="986" spans="1:30" ht="15.75" customHeight="1"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row>
    <row r="987" spans="1:30" ht="15.75" customHeight="1"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row>
    <row r="988" spans="1:30" ht="15.75" customHeight="1"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row>
    <row r="989" spans="1:30" ht="15.75" customHeight="1"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row>
    <row r="990" spans="1:30" ht="15.75" customHeight="1"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row>
    <row r="991" spans="1:30" ht="15.75" customHeight="1"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row>
    <row r="992" spans="1:30" ht="15.75" customHeight="1"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row>
    <row r="993" spans="1:30" ht="15.75" customHeight="1"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row>
    <row r="994" spans="1:30" ht="15.75" customHeight="1"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row>
    <row r="995" spans="1:30" ht="15.75" customHeight="1"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row>
    <row r="996" spans="1:30" ht="15.75" customHeight="1"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row>
    <row r="997" spans="1:30" ht="15.75" customHeight="1"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row>
    <row r="998" spans="1:30" ht="15.75" customHeight="1"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row>
    <row r="999" spans="1:30" ht="15.75" customHeight="1"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row>
    <row r="1000" spans="1:30" ht="15.75" customHeight="1"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row>
  </sheetData>
  <mergeCells count="26">
    <mergeCell ref="A5:A8"/>
    <mergeCell ref="A10:A12"/>
    <mergeCell ref="A14:A15"/>
    <mergeCell ref="X21:AB26"/>
    <mergeCell ref="G2:G4"/>
    <mergeCell ref="H2:N2"/>
    <mergeCell ref="H3:J3"/>
    <mergeCell ref="L3:N3"/>
    <mergeCell ref="H21:I26"/>
    <mergeCell ref="J21:N26"/>
    <mergeCell ref="O21:P26"/>
    <mergeCell ref="Q21:U26"/>
    <mergeCell ref="V21:W26"/>
    <mergeCell ref="A1:AB1"/>
    <mergeCell ref="A2:A4"/>
    <mergeCell ref="B2:B4"/>
    <mergeCell ref="C2:C4"/>
    <mergeCell ref="D2:D4"/>
    <mergeCell ref="E2:E4"/>
    <mergeCell ref="F2:F4"/>
    <mergeCell ref="O2:U2"/>
    <mergeCell ref="V2:AB2"/>
    <mergeCell ref="O3:Q3"/>
    <mergeCell ref="S3:U3"/>
    <mergeCell ref="V3:X3"/>
    <mergeCell ref="Z3:AB3"/>
  </mergeCells>
  <hyperlinks>
    <hyperlink ref="N5" r:id="rId1" xr:uid="{00000000-0004-0000-0100-000000000000}"/>
    <hyperlink ref="N6" r:id="rId2" xr:uid="{00000000-0004-0000-0100-000001000000}"/>
    <hyperlink ref="N7" r:id="rId3" xr:uid="{00000000-0004-0000-0100-000002000000}"/>
    <hyperlink ref="N8" r:id="rId4" xr:uid="{00000000-0004-0000-0100-000003000000}"/>
    <hyperlink ref="N9" r:id="rId5" xr:uid="{00000000-0004-0000-0100-000004000000}"/>
    <hyperlink ref="N10" r:id="rId6" xr:uid="{00000000-0004-0000-0100-000005000000}"/>
    <hyperlink ref="J11" r:id="rId7" xr:uid="{00000000-0004-0000-0100-000006000000}"/>
    <hyperlink ref="N11" r:id="rId8" xr:uid="{00000000-0004-0000-0100-000007000000}"/>
    <hyperlink ref="J12" r:id="rId9" xr:uid="{00000000-0004-0000-0100-000008000000}"/>
    <hyperlink ref="N12" r:id="rId10" xr:uid="{00000000-0004-0000-0100-000009000000}"/>
    <hyperlink ref="J13" r:id="rId11" xr:uid="{00000000-0004-0000-0100-00000A000000}"/>
    <hyperlink ref="N13" r:id="rId12" xr:uid="{00000000-0004-0000-0100-00000B000000}"/>
    <hyperlink ref="J14" r:id="rId13" location="gid=1854637272" xr:uid="{00000000-0004-0000-0100-00000C000000}"/>
    <hyperlink ref="N14" r:id="rId14" xr:uid="{00000000-0004-0000-0100-00000D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F68E4"/>
  </sheetPr>
  <dimension ref="A1:AB1000"/>
  <sheetViews>
    <sheetView showGridLines="0" workbookViewId="0"/>
  </sheetViews>
  <sheetFormatPr baseColWidth="10" defaultColWidth="12.625" defaultRowHeight="15" customHeight="1" x14ac:dyDescent="0.2"/>
  <cols>
    <col min="1" max="1" width="20.375" customWidth="1"/>
    <col min="2" max="2" width="6.625" customWidth="1"/>
    <col min="3" max="3" width="34.125" customWidth="1"/>
    <col min="4" max="4" width="34.25" customWidth="1"/>
    <col min="5" max="5" width="28.875" customWidth="1"/>
    <col min="6" max="6" width="28" customWidth="1"/>
    <col min="7" max="7" width="26.875" customWidth="1"/>
    <col min="8" max="8" width="8.375" customWidth="1"/>
    <col min="9" max="9" width="28.375" customWidth="1"/>
    <col min="10" max="10" width="32.875" customWidth="1"/>
    <col min="11" max="11" width="37.375" customWidth="1"/>
    <col min="12" max="12" width="8.25" customWidth="1"/>
    <col min="13" max="13" width="26.625" customWidth="1"/>
    <col min="14" max="14" width="27.625" customWidth="1"/>
    <col min="15" max="15" width="8.375" customWidth="1"/>
    <col min="16" max="16" width="26.125" customWidth="1"/>
    <col min="17" max="17" width="25.25" customWidth="1"/>
    <col min="18" max="18" width="29.25" customWidth="1"/>
    <col min="19" max="19" width="9.25" customWidth="1"/>
    <col min="20" max="20" width="29.625" customWidth="1"/>
    <col min="21" max="21" width="26.875" customWidth="1"/>
    <col min="22" max="22" width="8.375" customWidth="1"/>
    <col min="23" max="23" width="35.75" customWidth="1"/>
    <col min="24" max="24" width="26.125" customWidth="1"/>
    <col min="25" max="25" width="31.625" customWidth="1"/>
    <col min="26" max="26" width="8.25" customWidth="1"/>
    <col min="27" max="27" width="33.875" customWidth="1"/>
    <col min="28" max="28" width="29" customWidth="1"/>
  </cols>
  <sheetData>
    <row r="1" spans="1:28" ht="21.75" customHeight="1" x14ac:dyDescent="0.2">
      <c r="A1" s="338" t="s">
        <v>171</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172</v>
      </c>
      <c r="B2" s="344" t="s">
        <v>42</v>
      </c>
      <c r="C2" s="344" t="s">
        <v>43</v>
      </c>
      <c r="D2" s="344" t="s">
        <v>44</v>
      </c>
      <c r="E2" s="344" t="s">
        <v>45</v>
      </c>
      <c r="F2" s="341" t="s">
        <v>46</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313.5" x14ac:dyDescent="0.2">
      <c r="A5" s="362" t="s">
        <v>173</v>
      </c>
      <c r="B5" s="18">
        <v>1.1000000000000001</v>
      </c>
      <c r="C5" s="20" t="s">
        <v>174</v>
      </c>
      <c r="D5" s="20" t="s">
        <v>175</v>
      </c>
      <c r="E5" s="19" t="s">
        <v>64</v>
      </c>
      <c r="F5" s="19" t="s">
        <v>176</v>
      </c>
      <c r="G5" s="22" t="s">
        <v>177</v>
      </c>
      <c r="H5" s="119">
        <v>0.57199999999999995</v>
      </c>
      <c r="I5" s="25" t="s">
        <v>178</v>
      </c>
      <c r="J5" s="24" t="s">
        <v>179</v>
      </c>
      <c r="K5" s="24" t="s">
        <v>180</v>
      </c>
      <c r="L5" s="120">
        <f>8/14</f>
        <v>0.5714285714285714</v>
      </c>
      <c r="M5" s="25" t="s">
        <v>181</v>
      </c>
      <c r="N5" s="121" t="s">
        <v>182</v>
      </c>
      <c r="O5" s="122"/>
      <c r="P5" s="30"/>
      <c r="Q5" s="123"/>
      <c r="R5" s="64"/>
      <c r="S5" s="124"/>
      <c r="T5" s="30"/>
      <c r="U5" s="125"/>
      <c r="V5" s="122"/>
      <c r="W5" s="30"/>
      <c r="X5" s="123"/>
      <c r="Y5" s="64"/>
      <c r="Z5" s="124"/>
      <c r="AA5" s="30"/>
      <c r="AB5" s="125"/>
    </row>
    <row r="6" spans="1:28" ht="198.75" x14ac:dyDescent="0.2">
      <c r="A6" s="342"/>
      <c r="B6" s="18">
        <v>1.2</v>
      </c>
      <c r="C6" s="20" t="s">
        <v>183</v>
      </c>
      <c r="D6" s="20" t="s">
        <v>184</v>
      </c>
      <c r="E6" s="20" t="s">
        <v>185</v>
      </c>
      <c r="F6" s="19"/>
      <c r="G6" s="22" t="s">
        <v>186</v>
      </c>
      <c r="H6" s="126">
        <v>1</v>
      </c>
      <c r="I6" s="25" t="s">
        <v>187</v>
      </c>
      <c r="J6" s="49" t="s">
        <v>188</v>
      </c>
      <c r="K6" s="24" t="s">
        <v>189</v>
      </c>
      <c r="L6" s="127">
        <v>1</v>
      </c>
      <c r="M6" s="25" t="s">
        <v>190</v>
      </c>
      <c r="N6" s="67" t="s">
        <v>191</v>
      </c>
      <c r="O6" s="122"/>
      <c r="P6" s="30"/>
      <c r="Q6" s="128"/>
      <c r="R6" s="64"/>
      <c r="S6" s="124"/>
      <c r="T6" s="30"/>
      <c r="U6" s="129"/>
      <c r="V6" s="122"/>
      <c r="W6" s="30"/>
      <c r="X6" s="128"/>
      <c r="Y6" s="64"/>
      <c r="Z6" s="124"/>
      <c r="AA6" s="30"/>
      <c r="AB6" s="129"/>
    </row>
    <row r="7" spans="1:28" ht="84.75" customHeight="1" x14ac:dyDescent="0.2">
      <c r="A7" s="342"/>
      <c r="B7" s="18">
        <v>1.3</v>
      </c>
      <c r="C7" s="20" t="s">
        <v>192</v>
      </c>
      <c r="D7" s="20" t="s">
        <v>193</v>
      </c>
      <c r="E7" s="20" t="s">
        <v>75</v>
      </c>
      <c r="F7" s="19" t="s">
        <v>96</v>
      </c>
      <c r="G7" s="22" t="s">
        <v>186</v>
      </c>
      <c r="H7" s="126">
        <v>1</v>
      </c>
      <c r="I7" s="130" t="s">
        <v>193</v>
      </c>
      <c r="J7" s="131" t="s">
        <v>194</v>
      </c>
      <c r="K7" s="24" t="s">
        <v>195</v>
      </c>
      <c r="L7" s="127">
        <v>1</v>
      </c>
      <c r="M7" s="132" t="s">
        <v>196</v>
      </c>
      <c r="N7" s="133" t="s">
        <v>197</v>
      </c>
      <c r="O7" s="122"/>
      <c r="P7" s="19"/>
      <c r="Q7" s="134"/>
      <c r="R7" s="64"/>
      <c r="S7" s="124"/>
      <c r="T7" s="135"/>
      <c r="U7" s="32"/>
      <c r="V7" s="122"/>
      <c r="W7" s="19"/>
      <c r="X7" s="134"/>
      <c r="Y7" s="64"/>
      <c r="Z7" s="124"/>
      <c r="AA7" s="135"/>
      <c r="AB7" s="32"/>
    </row>
    <row r="8" spans="1:28" ht="128.25" x14ac:dyDescent="0.2">
      <c r="A8" s="364" t="s">
        <v>198</v>
      </c>
      <c r="B8" s="18">
        <v>2.1</v>
      </c>
      <c r="C8" s="19" t="s">
        <v>199</v>
      </c>
      <c r="D8" s="45" t="s">
        <v>200</v>
      </c>
      <c r="E8" s="19" t="s">
        <v>201</v>
      </c>
      <c r="F8" s="19" t="s">
        <v>64</v>
      </c>
      <c r="G8" s="22" t="s">
        <v>202</v>
      </c>
      <c r="H8" s="126">
        <v>0</v>
      </c>
      <c r="I8" s="24" t="s">
        <v>203</v>
      </c>
      <c r="J8" s="24" t="s">
        <v>110</v>
      </c>
      <c r="K8" s="24" t="s">
        <v>204</v>
      </c>
      <c r="L8" s="136">
        <v>0</v>
      </c>
      <c r="M8" s="137" t="s">
        <v>205</v>
      </c>
      <c r="N8" s="138" t="s">
        <v>164</v>
      </c>
      <c r="O8" s="122"/>
      <c r="P8" s="29"/>
      <c r="Q8" s="29"/>
      <c r="R8" s="29"/>
      <c r="S8" s="139"/>
      <c r="T8" s="140"/>
      <c r="U8" s="141"/>
      <c r="V8" s="122"/>
      <c r="W8" s="29"/>
      <c r="X8" s="29"/>
      <c r="Y8" s="29"/>
      <c r="Z8" s="139"/>
      <c r="AA8" s="140"/>
      <c r="AB8" s="141"/>
    </row>
    <row r="9" spans="1:28" ht="156" x14ac:dyDescent="0.2">
      <c r="A9" s="342"/>
      <c r="B9" s="18">
        <v>2.2000000000000002</v>
      </c>
      <c r="C9" s="19" t="s">
        <v>206</v>
      </c>
      <c r="D9" s="19" t="s">
        <v>207</v>
      </c>
      <c r="E9" s="19" t="s">
        <v>75</v>
      </c>
      <c r="F9" s="19" t="s">
        <v>176</v>
      </c>
      <c r="G9" s="22" t="s">
        <v>87</v>
      </c>
      <c r="H9" s="23">
        <v>0.33329999999999999</v>
      </c>
      <c r="I9" s="24" t="s">
        <v>208</v>
      </c>
      <c r="J9" s="142" t="s">
        <v>209</v>
      </c>
      <c r="K9" s="24" t="s">
        <v>210</v>
      </c>
      <c r="L9" s="143">
        <v>0.33329999999999999</v>
      </c>
      <c r="M9" s="58" t="s">
        <v>211</v>
      </c>
      <c r="N9" s="67" t="s">
        <v>212</v>
      </c>
      <c r="O9" s="144"/>
      <c r="P9" s="29"/>
      <c r="Q9" s="79"/>
      <c r="R9" s="29"/>
      <c r="S9" s="124"/>
      <c r="T9" s="59"/>
      <c r="U9" s="129"/>
      <c r="V9" s="144"/>
      <c r="W9" s="29"/>
      <c r="X9" s="79"/>
      <c r="Y9" s="29"/>
      <c r="Z9" s="124"/>
      <c r="AA9" s="59"/>
      <c r="AB9" s="129"/>
    </row>
    <row r="10" spans="1:28" ht="213" x14ac:dyDescent="0.2">
      <c r="A10" s="342"/>
      <c r="B10" s="18">
        <v>2.2999999999999998</v>
      </c>
      <c r="C10" s="19" t="s">
        <v>213</v>
      </c>
      <c r="D10" s="19" t="s">
        <v>74</v>
      </c>
      <c r="E10" s="19" t="s">
        <v>64</v>
      </c>
      <c r="F10" s="19" t="s">
        <v>75</v>
      </c>
      <c r="G10" s="22" t="s">
        <v>87</v>
      </c>
      <c r="H10" s="145">
        <v>0.33329999999999999</v>
      </c>
      <c r="I10" s="24" t="s">
        <v>214</v>
      </c>
      <c r="J10" s="24" t="s">
        <v>215</v>
      </c>
      <c r="K10" s="24" t="s">
        <v>216</v>
      </c>
      <c r="L10" s="146">
        <v>0.33329999999999999</v>
      </c>
      <c r="M10" s="58" t="s">
        <v>217</v>
      </c>
      <c r="N10" s="77" t="s">
        <v>218</v>
      </c>
      <c r="O10" s="147"/>
      <c r="P10" s="59"/>
      <c r="Q10" s="61"/>
      <c r="R10" s="59"/>
      <c r="S10" s="139"/>
      <c r="T10" s="148"/>
      <c r="U10" s="149"/>
      <c r="V10" s="147"/>
      <c r="W10" s="59"/>
      <c r="X10" s="61"/>
      <c r="Y10" s="59"/>
      <c r="Z10" s="139"/>
      <c r="AA10" s="148"/>
      <c r="AB10" s="149"/>
    </row>
    <row r="11" spans="1:28" ht="60" customHeight="1" x14ac:dyDescent="0.2">
      <c r="A11" s="342"/>
      <c r="B11" s="18">
        <v>2.4</v>
      </c>
      <c r="C11" s="19" t="s">
        <v>219</v>
      </c>
      <c r="D11" s="19" t="s">
        <v>220</v>
      </c>
      <c r="E11" s="19" t="s">
        <v>64</v>
      </c>
      <c r="F11" s="19" t="s">
        <v>176</v>
      </c>
      <c r="G11" s="22" t="s">
        <v>202</v>
      </c>
      <c r="H11" s="150">
        <v>0</v>
      </c>
      <c r="I11" s="24" t="s">
        <v>221</v>
      </c>
      <c r="J11" s="24" t="s">
        <v>110</v>
      </c>
      <c r="K11" s="24" t="s">
        <v>204</v>
      </c>
      <c r="L11" s="136">
        <v>0</v>
      </c>
      <c r="M11" s="137" t="s">
        <v>222</v>
      </c>
      <c r="N11" s="138" t="s">
        <v>164</v>
      </c>
      <c r="O11" s="144"/>
      <c r="P11" s="29"/>
      <c r="Q11" s="29"/>
      <c r="R11" s="29"/>
      <c r="S11" s="151"/>
      <c r="T11" s="29"/>
      <c r="U11" s="152"/>
      <c r="V11" s="144"/>
      <c r="W11" s="29"/>
      <c r="X11" s="29"/>
      <c r="Y11" s="29"/>
      <c r="Z11" s="151"/>
      <c r="AA11" s="29"/>
      <c r="AB11" s="152"/>
    </row>
    <row r="12" spans="1:28" ht="57" customHeight="1" x14ac:dyDescent="0.2">
      <c r="A12" s="342"/>
      <c r="B12" s="18">
        <v>2.5</v>
      </c>
      <c r="C12" s="19" t="s">
        <v>223</v>
      </c>
      <c r="D12" s="19" t="s">
        <v>224</v>
      </c>
      <c r="E12" s="19" t="s">
        <v>225</v>
      </c>
      <c r="F12" s="19" t="s">
        <v>176</v>
      </c>
      <c r="G12" s="22" t="s">
        <v>226</v>
      </c>
      <c r="H12" s="150">
        <v>0</v>
      </c>
      <c r="I12" s="24" t="s">
        <v>227</v>
      </c>
      <c r="J12" s="24" t="s">
        <v>110</v>
      </c>
      <c r="K12" s="24" t="s">
        <v>204</v>
      </c>
      <c r="L12" s="136">
        <v>0</v>
      </c>
      <c r="M12" s="137" t="s">
        <v>228</v>
      </c>
      <c r="N12" s="138" t="s">
        <v>164</v>
      </c>
      <c r="O12" s="144"/>
      <c r="P12" s="29"/>
      <c r="Q12" s="29"/>
      <c r="R12" s="29"/>
      <c r="S12" s="151"/>
      <c r="T12" s="29"/>
      <c r="U12" s="152"/>
      <c r="V12" s="144"/>
      <c r="W12" s="29"/>
      <c r="X12" s="29"/>
      <c r="Y12" s="29"/>
      <c r="Z12" s="151"/>
      <c r="AA12" s="29"/>
      <c r="AB12" s="152"/>
    </row>
    <row r="13" spans="1:28" ht="132.75" customHeight="1" x14ac:dyDescent="0.2">
      <c r="A13" s="343"/>
      <c r="B13" s="18">
        <v>2.6</v>
      </c>
      <c r="C13" s="19" t="s">
        <v>229</v>
      </c>
      <c r="D13" s="19" t="s">
        <v>230</v>
      </c>
      <c r="E13" s="19" t="s">
        <v>64</v>
      </c>
      <c r="F13" s="19" t="s">
        <v>176</v>
      </c>
      <c r="G13" s="22" t="s">
        <v>231</v>
      </c>
      <c r="H13" s="150">
        <v>0</v>
      </c>
      <c r="I13" s="24" t="s">
        <v>221</v>
      </c>
      <c r="J13" s="24" t="s">
        <v>110</v>
      </c>
      <c r="K13" s="24" t="s">
        <v>204</v>
      </c>
      <c r="L13" s="136">
        <v>0</v>
      </c>
      <c r="M13" s="137" t="s">
        <v>232</v>
      </c>
      <c r="N13" s="138" t="s">
        <v>164</v>
      </c>
      <c r="O13" s="144"/>
      <c r="P13" s="29"/>
      <c r="Q13" s="29"/>
      <c r="R13" s="29"/>
      <c r="S13" s="151"/>
      <c r="T13" s="29"/>
      <c r="U13" s="152"/>
      <c r="V13" s="144"/>
      <c r="W13" s="29"/>
      <c r="X13" s="29"/>
      <c r="Y13" s="29"/>
      <c r="Z13" s="151"/>
      <c r="AA13" s="29"/>
      <c r="AB13" s="152"/>
    </row>
    <row r="14" spans="1:28" ht="58.5" customHeight="1" x14ac:dyDescent="0.2">
      <c r="A14" s="365" t="s">
        <v>233</v>
      </c>
      <c r="B14" s="18">
        <v>3.1</v>
      </c>
      <c r="C14" s="19" t="s">
        <v>234</v>
      </c>
      <c r="D14" s="64" t="s">
        <v>235</v>
      </c>
      <c r="E14" s="19" t="s">
        <v>236</v>
      </c>
      <c r="F14" s="19" t="s">
        <v>64</v>
      </c>
      <c r="G14" s="22" t="s">
        <v>231</v>
      </c>
      <c r="H14" s="150">
        <v>0</v>
      </c>
      <c r="I14" s="24" t="s">
        <v>221</v>
      </c>
      <c r="J14" s="24" t="s">
        <v>110</v>
      </c>
      <c r="K14" s="24" t="s">
        <v>204</v>
      </c>
      <c r="L14" s="136">
        <v>0</v>
      </c>
      <c r="M14" s="137" t="s">
        <v>237</v>
      </c>
      <c r="N14" s="138" t="s">
        <v>164</v>
      </c>
      <c r="O14" s="144"/>
      <c r="P14" s="29"/>
      <c r="Q14" s="29"/>
      <c r="R14" s="29"/>
      <c r="S14" s="151"/>
      <c r="T14" s="29"/>
      <c r="U14" s="152"/>
      <c r="V14" s="144"/>
      <c r="W14" s="29"/>
      <c r="X14" s="29"/>
      <c r="Y14" s="29"/>
      <c r="Z14" s="151"/>
      <c r="AA14" s="29"/>
      <c r="AB14" s="152"/>
    </row>
    <row r="15" spans="1:28" ht="60" customHeight="1" x14ac:dyDescent="0.2">
      <c r="A15" s="342"/>
      <c r="B15" s="18">
        <v>3.2</v>
      </c>
      <c r="C15" s="19" t="s">
        <v>238</v>
      </c>
      <c r="D15" s="19" t="s">
        <v>239</v>
      </c>
      <c r="E15" s="19" t="s">
        <v>240</v>
      </c>
      <c r="F15" s="19" t="s">
        <v>108</v>
      </c>
      <c r="G15" s="22" t="s">
        <v>231</v>
      </c>
      <c r="H15" s="150">
        <v>0</v>
      </c>
      <c r="I15" s="24" t="s">
        <v>221</v>
      </c>
      <c r="J15" s="24" t="s">
        <v>110</v>
      </c>
      <c r="K15" s="24" t="s">
        <v>204</v>
      </c>
      <c r="L15" s="136">
        <v>0</v>
      </c>
      <c r="M15" s="137" t="s">
        <v>241</v>
      </c>
      <c r="N15" s="138" t="s">
        <v>164</v>
      </c>
      <c r="O15" s="144"/>
      <c r="P15" s="29"/>
      <c r="Q15" s="29"/>
      <c r="R15" s="29"/>
      <c r="S15" s="151"/>
      <c r="T15" s="29"/>
      <c r="U15" s="152"/>
      <c r="V15" s="144"/>
      <c r="W15" s="29"/>
      <c r="X15" s="29"/>
      <c r="Y15" s="29"/>
      <c r="Z15" s="151"/>
      <c r="AA15" s="29"/>
      <c r="AB15" s="152"/>
    </row>
    <row r="16" spans="1:28" ht="78" customHeight="1" x14ac:dyDescent="0.2">
      <c r="A16" s="343"/>
      <c r="B16" s="18">
        <v>3.3</v>
      </c>
      <c r="C16" s="19" t="s">
        <v>242</v>
      </c>
      <c r="D16" s="19" t="s">
        <v>243</v>
      </c>
      <c r="E16" s="19" t="s">
        <v>64</v>
      </c>
      <c r="F16" s="19" t="s">
        <v>108</v>
      </c>
      <c r="G16" s="153" t="s">
        <v>231</v>
      </c>
      <c r="H16" s="154">
        <v>0</v>
      </c>
      <c r="I16" s="24" t="s">
        <v>221</v>
      </c>
      <c r="J16" s="24" t="s">
        <v>110</v>
      </c>
      <c r="K16" s="36" t="s">
        <v>204</v>
      </c>
      <c r="L16" s="136">
        <v>0</v>
      </c>
      <c r="M16" s="137" t="s">
        <v>244</v>
      </c>
      <c r="N16" s="138" t="s">
        <v>164</v>
      </c>
      <c r="O16" s="155"/>
      <c r="P16" s="29"/>
      <c r="Q16" s="29"/>
      <c r="R16" s="156"/>
      <c r="S16" s="157"/>
      <c r="T16" s="29"/>
      <c r="U16" s="158"/>
      <c r="V16" s="155"/>
      <c r="W16" s="29"/>
      <c r="X16" s="29"/>
      <c r="Y16" s="156"/>
      <c r="Z16" s="157"/>
      <c r="AA16" s="29"/>
      <c r="AB16" s="152"/>
    </row>
    <row r="17" spans="1:28" ht="40.5" customHeight="1" x14ac:dyDescent="0.3">
      <c r="A17" s="11"/>
      <c r="B17" s="11"/>
      <c r="C17" s="11"/>
      <c r="D17" s="11"/>
      <c r="E17" s="11"/>
      <c r="F17" s="11"/>
      <c r="G17" s="159" t="s">
        <v>165</v>
      </c>
      <c r="H17" s="160">
        <f>IFERROR(AVERAGE(H5:H16),"")</f>
        <v>0.26988333333333331</v>
      </c>
      <c r="I17" s="11"/>
      <c r="J17" s="11"/>
      <c r="K17" s="159" t="s">
        <v>166</v>
      </c>
      <c r="L17" s="160">
        <f>IFERROR(AVERAGE(L5:L16),"")</f>
        <v>0.26983571428571423</v>
      </c>
      <c r="M17" s="11"/>
      <c r="N17" s="159" t="s">
        <v>165</v>
      </c>
      <c r="O17" s="160" t="str">
        <f>IFERROR(AVERAGE(O5:O16),"")</f>
        <v/>
      </c>
      <c r="P17" s="11"/>
      <c r="Q17" s="11"/>
      <c r="R17" s="159" t="s">
        <v>166</v>
      </c>
      <c r="S17" s="160" t="str">
        <f>IFERROR(AVERAGE(S5:S16),"")</f>
        <v/>
      </c>
      <c r="T17" s="11"/>
      <c r="U17" s="159" t="s">
        <v>165</v>
      </c>
      <c r="V17" s="160" t="str">
        <f>IFERROR(AVERAGE(V5:V16),"")</f>
        <v/>
      </c>
      <c r="W17" s="11"/>
      <c r="X17" s="11"/>
      <c r="Y17" s="159" t="s">
        <v>166</v>
      </c>
      <c r="Z17" s="160" t="str">
        <f>IFERROR(AVERAGE(Z5:Z16),"")</f>
        <v/>
      </c>
      <c r="AA17" s="11"/>
      <c r="AB17" s="11"/>
    </row>
    <row r="18" spans="1:28" ht="40.5" customHeight="1" x14ac:dyDescent="0.3">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row>
    <row r="19" spans="1:28" ht="14.25" customHeight="1" x14ac:dyDescent="0.3">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ht="14.25" customHeight="1"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row>
    <row r="21" spans="1:28" ht="14.25" customHeight="1" x14ac:dyDescent="0.3">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ht="18.75" customHeight="1" x14ac:dyDescent="0.3">
      <c r="A22" s="11"/>
      <c r="B22" s="11"/>
      <c r="C22" s="11"/>
      <c r="D22" s="11"/>
      <c r="E22" s="11"/>
      <c r="F22" s="11"/>
      <c r="G22" s="11"/>
      <c r="H22" s="346" t="s">
        <v>167</v>
      </c>
      <c r="I22" s="347"/>
      <c r="J22" s="351" t="s">
        <v>245</v>
      </c>
      <c r="K22" s="352"/>
      <c r="L22" s="352"/>
      <c r="M22" s="352"/>
      <c r="N22" s="353"/>
      <c r="O22" s="346" t="s">
        <v>169</v>
      </c>
      <c r="P22" s="347"/>
      <c r="Q22" s="351"/>
      <c r="R22" s="352"/>
      <c r="S22" s="352"/>
      <c r="T22" s="352"/>
      <c r="U22" s="353"/>
      <c r="V22" s="346" t="s">
        <v>170</v>
      </c>
      <c r="W22" s="347"/>
      <c r="X22" s="351"/>
      <c r="Y22" s="352"/>
      <c r="Z22" s="352"/>
      <c r="AA22" s="352"/>
      <c r="AB22" s="353"/>
    </row>
    <row r="23" spans="1:28" ht="18.75" customHeight="1" x14ac:dyDescent="0.3">
      <c r="A23" s="11"/>
      <c r="B23" s="11"/>
      <c r="C23" s="161"/>
      <c r="D23" s="11"/>
      <c r="E23" s="11"/>
      <c r="F23" s="11"/>
      <c r="G23" s="11"/>
      <c r="H23" s="348"/>
      <c r="I23" s="316"/>
      <c r="J23" s="314"/>
      <c r="K23" s="315"/>
      <c r="L23" s="315"/>
      <c r="M23" s="315"/>
      <c r="N23" s="354"/>
      <c r="O23" s="348"/>
      <c r="P23" s="316"/>
      <c r="Q23" s="314"/>
      <c r="R23" s="315"/>
      <c r="S23" s="315"/>
      <c r="T23" s="315"/>
      <c r="U23" s="354"/>
      <c r="V23" s="348"/>
      <c r="W23" s="316"/>
      <c r="X23" s="314"/>
      <c r="Y23" s="315"/>
      <c r="Z23" s="315"/>
      <c r="AA23" s="315"/>
      <c r="AB23" s="354"/>
    </row>
    <row r="24" spans="1:28" ht="18.75" customHeight="1" x14ac:dyDescent="0.3">
      <c r="A24" s="11"/>
      <c r="B24" s="11"/>
      <c r="C24" s="11"/>
      <c r="D24" s="11"/>
      <c r="E24" s="11"/>
      <c r="F24" s="11"/>
      <c r="G24" s="11"/>
      <c r="H24" s="348"/>
      <c r="I24" s="316"/>
      <c r="J24" s="314"/>
      <c r="K24" s="315"/>
      <c r="L24" s="315"/>
      <c r="M24" s="315"/>
      <c r="N24" s="354"/>
      <c r="O24" s="348"/>
      <c r="P24" s="316"/>
      <c r="Q24" s="314"/>
      <c r="R24" s="315"/>
      <c r="S24" s="315"/>
      <c r="T24" s="315"/>
      <c r="U24" s="354"/>
      <c r="V24" s="348"/>
      <c r="W24" s="316"/>
      <c r="X24" s="314"/>
      <c r="Y24" s="315"/>
      <c r="Z24" s="315"/>
      <c r="AA24" s="315"/>
      <c r="AB24" s="354"/>
    </row>
    <row r="25" spans="1:28" ht="18.75" customHeight="1" x14ac:dyDescent="0.3">
      <c r="A25" s="11"/>
      <c r="B25" s="11"/>
      <c r="C25" s="11"/>
      <c r="D25" s="11"/>
      <c r="E25" s="11"/>
      <c r="F25" s="11"/>
      <c r="G25" s="11"/>
      <c r="H25" s="348"/>
      <c r="I25" s="316"/>
      <c r="J25" s="314"/>
      <c r="K25" s="315"/>
      <c r="L25" s="315"/>
      <c r="M25" s="315"/>
      <c r="N25" s="354"/>
      <c r="O25" s="348"/>
      <c r="P25" s="316"/>
      <c r="Q25" s="314"/>
      <c r="R25" s="315"/>
      <c r="S25" s="315"/>
      <c r="T25" s="315"/>
      <c r="U25" s="354"/>
      <c r="V25" s="348"/>
      <c r="W25" s="316"/>
      <c r="X25" s="314"/>
      <c r="Y25" s="315"/>
      <c r="Z25" s="315"/>
      <c r="AA25" s="315"/>
      <c r="AB25" s="354"/>
    </row>
    <row r="26" spans="1:28" ht="18.75" customHeight="1" x14ac:dyDescent="0.3">
      <c r="A26" s="11"/>
      <c r="B26" s="11"/>
      <c r="C26" s="11"/>
      <c r="D26" s="11"/>
      <c r="E26" s="11"/>
      <c r="F26" s="11"/>
      <c r="G26" s="11"/>
      <c r="H26" s="348"/>
      <c r="I26" s="316"/>
      <c r="J26" s="314"/>
      <c r="K26" s="315"/>
      <c r="L26" s="315"/>
      <c r="M26" s="315"/>
      <c r="N26" s="354"/>
      <c r="O26" s="348"/>
      <c r="P26" s="316"/>
      <c r="Q26" s="314"/>
      <c r="R26" s="315"/>
      <c r="S26" s="315"/>
      <c r="T26" s="315"/>
      <c r="U26" s="354"/>
      <c r="V26" s="348"/>
      <c r="W26" s="316"/>
      <c r="X26" s="314"/>
      <c r="Y26" s="315"/>
      <c r="Z26" s="315"/>
      <c r="AA26" s="315"/>
      <c r="AB26" s="354"/>
    </row>
    <row r="27" spans="1:28" ht="18.75" customHeight="1" x14ac:dyDescent="0.3">
      <c r="A27" s="11"/>
      <c r="B27" s="11"/>
      <c r="C27" s="11"/>
      <c r="D27" s="11"/>
      <c r="E27" s="11"/>
      <c r="F27" s="11"/>
      <c r="G27" s="11"/>
      <c r="H27" s="349"/>
      <c r="I27" s="350"/>
      <c r="J27" s="355"/>
      <c r="K27" s="356"/>
      <c r="L27" s="356"/>
      <c r="M27" s="356"/>
      <c r="N27" s="357"/>
      <c r="O27" s="349"/>
      <c r="P27" s="350"/>
      <c r="Q27" s="355"/>
      <c r="R27" s="356"/>
      <c r="S27" s="356"/>
      <c r="T27" s="356"/>
      <c r="U27" s="357"/>
      <c r="V27" s="349"/>
      <c r="W27" s="350"/>
      <c r="X27" s="355"/>
      <c r="Y27" s="356"/>
      <c r="Z27" s="356"/>
      <c r="AA27" s="356"/>
      <c r="AB27" s="357"/>
    </row>
    <row r="28" spans="1:28" ht="14.25" customHeight="1"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row>
    <row r="29" spans="1:28" ht="14.25" customHeight="1"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ht="14.25" customHeight="1" x14ac:dyDescent="0.3">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row>
    <row r="31" spans="1:28" ht="14.25" customHeight="1"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ht="14.25" customHeight="1" x14ac:dyDescent="0.3">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ht="14.25" customHeight="1"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ht="14.25" customHeight="1"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row>
    <row r="35" spans="1:28" ht="14.25" customHeight="1"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ht="14.25" customHeight="1"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ht="14.25" customHeight="1"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ht="14.25" customHeight="1"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1:28" ht="14.25" customHeight="1"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ht="14.25" customHeight="1"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28" ht="14.25" customHeight="1"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ht="14.25" customHeight="1"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row>
    <row r="43" spans="1:28" ht="14.25" customHeight="1"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row>
    <row r="44" spans="1:28" ht="14.25" customHeight="1"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row>
    <row r="45" spans="1:28" ht="14.25" customHeight="1"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row>
    <row r="46" spans="1:28" ht="14.25" customHeight="1"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1:28" ht="14.25" customHeight="1" x14ac:dyDescent="0.3">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ht="14.25" customHeight="1" x14ac:dyDescent="0.3">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1:28" ht="14.25" customHeight="1" x14ac:dyDescent="0.3">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ht="14.25" customHeight="1" x14ac:dyDescent="0.3">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ht="14.25" customHeight="1" x14ac:dyDescent="0.3">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row>
    <row r="52" spans="1:28" ht="14.25" customHeight="1" x14ac:dyDescent="0.3">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ht="14.25" customHeight="1" x14ac:dyDescent="0.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row>
    <row r="54" spans="1:28" ht="14.25" customHeight="1" x14ac:dyDescent="0.3">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ht="14.25"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row>
    <row r="56" spans="1:28" ht="14.25"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ht="14.25"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ht="14.25"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ht="14.25"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row>
    <row r="60" spans="1:28" ht="14.25"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ht="14.25"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row>
    <row r="62" spans="1:28" ht="14.25"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row>
    <row r="63" spans="1:28" ht="14.25" customHeight="1" x14ac:dyDescent="0.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row>
    <row r="64" spans="1:28" ht="14.25" customHeight="1" x14ac:dyDescent="0.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row>
    <row r="65" spans="1:28" ht="14.25" customHeight="1" x14ac:dyDescent="0.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row>
    <row r="66" spans="1:28" ht="14.25" customHeight="1" x14ac:dyDescent="0.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row>
    <row r="67" spans="1:28" ht="14.25" customHeight="1"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row>
    <row r="68" spans="1:28" ht="14.25" customHeight="1"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row>
    <row r="69" spans="1:28" ht="14.25" customHeight="1"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row r="70" spans="1:28" ht="14.25" customHeight="1"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row>
    <row r="71" spans="1:28" ht="14.25" customHeight="1"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1:28" ht="14.25" customHeight="1"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row>
    <row r="73" spans="1:28" ht="14.25" customHeight="1"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1:28" ht="14.25" customHeight="1"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1:28" ht="14.25" customHeight="1"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ht="14.25" customHeight="1"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row>
    <row r="77" spans="1:28" ht="14.25" customHeight="1"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ht="14.25" customHeight="1"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row>
    <row r="79" spans="1:28" ht="14.25" customHeight="1"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row>
    <row r="80" spans="1:28" ht="14.25" customHeight="1"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row>
    <row r="81" spans="1:28" ht="14.25" customHeight="1"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row>
    <row r="82" spans="1:28" ht="14.25" customHeight="1"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row>
    <row r="83" spans="1:28" ht="14.25" customHeight="1"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row>
    <row r="84" spans="1:28" ht="14.25" customHeight="1"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row>
    <row r="85" spans="1:28" ht="14.25" customHeight="1"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1:28" ht="14.25" customHeight="1"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ht="14.25" customHeight="1" x14ac:dyDescent="0.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ht="14.25" customHeight="1"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row>
    <row r="89" spans="1:28" ht="14.25" customHeight="1"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row>
    <row r="90" spans="1:28" ht="14.25" customHeight="1"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row>
    <row r="91" spans="1:28" ht="14.25" customHeight="1"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ht="14.25" customHeight="1"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row>
    <row r="93" spans="1:28" ht="14.25" customHeight="1"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row>
    <row r="94" spans="1:28" ht="14.25" customHeight="1"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spans="1:28" ht="14.25" customHeight="1"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spans="1:28" ht="14.25" customHeight="1"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row>
    <row r="97" spans="1:28" ht="14.25" customHeight="1"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row>
    <row r="98" spans="1:28" ht="14.25" customHeight="1"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row>
    <row r="99" spans="1:28" ht="14.25" customHeight="1"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spans="1:28" ht="14.25" customHeight="1"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spans="1:28" ht="14.25" customHeight="1"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row>
    <row r="102" spans="1:28" ht="14.25" customHeight="1"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ht="14.25" customHeight="1"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ht="14.25" customHeight="1"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ht="14.25" customHeight="1"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ht="14.25" customHeight="1"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ht="14.25" customHeight="1"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ht="14.25" customHeight="1"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ht="14.25" customHeight="1"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14.25" customHeight="1"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14.25" customHeight="1"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ht="14.25" customHeight="1"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ht="14.25" customHeight="1"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ht="14.25" customHeight="1"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14.25" customHeight="1"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ht="14.25" customHeight="1"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ht="14.25" customHeight="1"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row>
    <row r="118" spans="1:28" ht="14.25" customHeight="1"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row>
    <row r="119" spans="1:28" ht="14.25" customHeight="1"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row>
    <row r="120" spans="1:28" ht="14.25" customHeight="1"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ht="14.25" customHeight="1"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ht="14.25" customHeight="1"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ht="14.25" customHeight="1"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14.25" customHeight="1"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ht="14.25" customHeight="1"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ht="14.25" customHeight="1"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14.25" customHeight="1"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14.25" customHeight="1"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row>
    <row r="129" spans="1:28" ht="14.25" customHeight="1"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row>
    <row r="130" spans="1:28" ht="14.25" customHeight="1"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14.25" customHeight="1"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spans="1:28" ht="14.25" customHeight="1"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row>
    <row r="133" spans="1:28" ht="14.25" customHeight="1"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row>
    <row r="134" spans="1:28" ht="14.25" customHeight="1"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row>
    <row r="135" spans="1:28" ht="14.25" customHeight="1"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row>
    <row r="136" spans="1:28" ht="14.25" customHeight="1"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row>
    <row r="137" spans="1:28" ht="14.25" customHeight="1"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row>
    <row r="138" spans="1:28" ht="14.25" customHeight="1"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row>
    <row r="139" spans="1:28" ht="14.25" customHeight="1"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row>
    <row r="140" spans="1:28" ht="14.25" customHeight="1"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row>
    <row r="141" spans="1:28" ht="14.25" customHeight="1"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row>
    <row r="142" spans="1:28" ht="14.25" customHeight="1"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row>
    <row r="143" spans="1:28" ht="14.25" customHeight="1"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row>
    <row r="144" spans="1:28" ht="14.25" customHeight="1"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row>
    <row r="145" spans="1:28" ht="14.25" customHeight="1"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row>
    <row r="146" spans="1:28" ht="14.25" customHeight="1"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row>
    <row r="147" spans="1:28" ht="14.25" customHeight="1"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row>
    <row r="148" spans="1:28" ht="14.25" customHeight="1"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row>
    <row r="149" spans="1:28" ht="14.25" customHeight="1"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row>
    <row r="150" spans="1:28" ht="14.25" customHeight="1"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row>
    <row r="151" spans="1:28" ht="14.25" customHeight="1"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row>
    <row r="152" spans="1:28" ht="14.25" customHeight="1"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row>
    <row r="153" spans="1:28" ht="14.25" customHeight="1"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row>
    <row r="154" spans="1:28" ht="14.25" customHeight="1"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row>
    <row r="155" spans="1:28" ht="14.25" customHeight="1"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row>
    <row r="156" spans="1:28" ht="14.25" customHeight="1"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row>
    <row r="157" spans="1:28" ht="14.25" customHeight="1"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row>
    <row r="158" spans="1:28" ht="14.25" customHeight="1"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row>
    <row r="159" spans="1:28" ht="14.25" customHeight="1"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row>
    <row r="160" spans="1:28" ht="14.25" customHeight="1"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row>
    <row r="161" spans="1:28" ht="14.25" customHeight="1"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row>
    <row r="162" spans="1:28" ht="14.25" customHeight="1"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row>
    <row r="163" spans="1:28" ht="14.25" customHeight="1"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row>
    <row r="164" spans="1:28" ht="14.25" customHeight="1"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row>
    <row r="165" spans="1:28" ht="14.25" customHeight="1"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row>
    <row r="166" spans="1:28" ht="14.25" customHeight="1"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row>
    <row r="167" spans="1:28" ht="14.25" customHeight="1"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row>
    <row r="168" spans="1:28" ht="14.25" customHeight="1"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row>
    <row r="169" spans="1:28" ht="14.25" customHeight="1"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row>
    <row r="170" spans="1:28" ht="14.25" customHeight="1"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row>
    <row r="171" spans="1:28" ht="14.25" customHeight="1"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row>
    <row r="172" spans="1:28" ht="14.25" customHeight="1"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row>
    <row r="173" spans="1:28" ht="14.25" customHeight="1"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row>
    <row r="174" spans="1:28" ht="14.25" customHeight="1"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row>
    <row r="175" spans="1:28" ht="14.25" customHeight="1"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row r="176" spans="1:28" ht="14.25" customHeight="1"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row>
    <row r="177" spans="1:28" ht="14.25" customHeight="1"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row>
    <row r="178" spans="1:28" ht="14.25" customHeight="1"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row>
    <row r="179" spans="1:28" ht="14.25" customHeight="1"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row>
    <row r="180" spans="1:28" ht="14.25" customHeight="1"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row>
    <row r="181" spans="1:28" ht="14.25" customHeight="1"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row>
    <row r="182" spans="1:28" ht="14.25" customHeight="1"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row>
    <row r="183" spans="1:28" ht="14.25" customHeight="1"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row>
    <row r="184" spans="1:28" ht="14.25" customHeight="1"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row>
    <row r="185" spans="1:28" ht="14.25" customHeight="1"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row>
    <row r="186" spans="1:28" ht="14.25" customHeight="1"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row>
    <row r="187" spans="1:28" ht="14.25" customHeight="1"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row>
    <row r="188" spans="1:28" ht="14.25" customHeight="1"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row>
    <row r="189" spans="1:28" ht="14.25" customHeight="1"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row>
    <row r="190" spans="1:28" ht="14.25" customHeight="1"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row>
    <row r="191" spans="1:28" ht="14.25" customHeight="1"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row>
    <row r="192" spans="1:28" ht="14.25" customHeight="1"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row>
    <row r="193" spans="1:28" ht="14.25" customHeight="1"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row>
    <row r="194" spans="1:28" ht="14.25" customHeight="1"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row>
    <row r="195" spans="1:28" ht="14.25" customHeight="1"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row>
    <row r="196" spans="1:28" ht="14.25" customHeight="1"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row>
    <row r="197" spans="1:28" ht="14.25" customHeight="1"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row>
    <row r="198" spans="1:28" ht="14.25" customHeight="1"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row>
    <row r="199" spans="1:28" ht="14.25" customHeight="1"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row>
    <row r="200" spans="1:28" ht="14.25" customHeight="1"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row>
    <row r="201" spans="1:28" ht="14.25" customHeight="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row>
    <row r="202" spans="1:28" ht="14.25" customHeight="1"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row>
    <row r="203" spans="1:28" ht="14.25" customHeight="1"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row>
    <row r="204" spans="1:28" ht="14.25" customHeight="1"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row>
    <row r="205" spans="1:28" ht="14.25" customHeight="1"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row>
    <row r="206" spans="1:28" ht="14.25" customHeight="1"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row>
    <row r="207" spans="1:28" ht="14.25" customHeight="1"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row>
    <row r="208" spans="1:28" ht="14.25" customHeight="1"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row>
    <row r="209" spans="1:28" ht="14.25" customHeight="1"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row>
    <row r="210" spans="1:28" ht="14.25" customHeight="1"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row>
    <row r="211" spans="1:28" ht="14.25" customHeight="1"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row>
    <row r="212" spans="1:28" ht="14.25" customHeight="1"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row>
    <row r="213" spans="1:28" ht="14.25" customHeight="1"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row>
    <row r="214" spans="1:28" ht="14.25" customHeight="1"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row>
    <row r="215" spans="1:28" ht="14.25" customHeight="1"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row>
    <row r="216" spans="1:28" ht="14.25" customHeight="1"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row>
    <row r="217" spans="1:28" ht="14.25" customHeight="1"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row>
    <row r="218" spans="1:28" ht="15.75" customHeight="1"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ht="15.75" customHeight="1"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row>
    <row r="220" spans="1:28" ht="15.75" customHeight="1"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row>
    <row r="221" spans="1:28" ht="15.75" customHeight="1"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row>
    <row r="222" spans="1:28" ht="15.75" customHeight="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row>
    <row r="223" spans="1:28" ht="15.75" customHeight="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row>
    <row r="224" spans="1:28" ht="15.75" customHeight="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row>
    <row r="225" spans="1:28" ht="15.75" customHeight="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row>
    <row r="226" spans="1:28" ht="15.75" customHeight="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row>
    <row r="227" spans="1:28" ht="15.75" customHeight="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row>
    <row r="228" spans="1:28" ht="15.75" customHeight="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row>
    <row r="229" spans="1:28" ht="15.75" customHeight="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row>
    <row r="230" spans="1:28" ht="15.75" customHeight="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row>
    <row r="231" spans="1:28" ht="15.75" customHeight="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row>
    <row r="232" spans="1:28" ht="15.75" customHeight="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row>
    <row r="233" spans="1:28" ht="15.75" customHeight="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row>
    <row r="234" spans="1:28" ht="15.75" customHeight="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row>
    <row r="235" spans="1:28" ht="15.75" customHeight="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row>
    <row r="236" spans="1:28" ht="15.75" customHeight="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row>
    <row r="237" spans="1:28" ht="15.75" customHeight="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row>
    <row r="238" spans="1:28" ht="15.75" customHeight="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row>
    <row r="239" spans="1:28" ht="15.75" customHeight="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row>
    <row r="240" spans="1:28" ht="15.75" customHeight="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row>
    <row r="241" spans="1:28" ht="15.75" customHeight="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row>
    <row r="242" spans="1:28" ht="15.75" customHeight="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row>
    <row r="243" spans="1:28" ht="15.75" customHeight="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row>
    <row r="244" spans="1:28" ht="15.75" customHeight="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row>
    <row r="245" spans="1:28" ht="15.75" customHeight="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row>
    <row r="246" spans="1:28" ht="15.75" customHeight="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row>
    <row r="247" spans="1:28" ht="15.75" customHeight="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row>
    <row r="248" spans="1:28" ht="15.75" customHeight="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row>
    <row r="249" spans="1:28" ht="15.75" customHeight="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row>
    <row r="250" spans="1:28" ht="15.75" customHeight="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row>
    <row r="251" spans="1:28" ht="15.75" customHeight="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row>
    <row r="252" spans="1:28" ht="15.75" customHeight="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row>
    <row r="253" spans="1:28" ht="15.75" customHeight="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row>
    <row r="254" spans="1:28" ht="15.75" customHeight="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row>
    <row r="255" spans="1:28" ht="15.75" customHeight="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row>
    <row r="256" spans="1:28" ht="15.75" customHeight="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row>
    <row r="257" spans="1:28" ht="15.75" customHeight="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row>
    <row r="258" spans="1:28" ht="15.75" customHeight="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row>
    <row r="259" spans="1:28" ht="15.75" customHeight="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row>
    <row r="260" spans="1:28" ht="15.75" customHeight="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row>
    <row r="261" spans="1:28" ht="15.75" customHeight="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row>
    <row r="262" spans="1:28" ht="15.75" customHeight="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row>
    <row r="263" spans="1:28" ht="15.75" customHeight="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row>
    <row r="264" spans="1:28" ht="15.75" customHeight="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row>
    <row r="265" spans="1:28" ht="15.75" customHeight="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row>
    <row r="266" spans="1:28" ht="15.75" customHeight="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row>
    <row r="267" spans="1:28" ht="15.75" customHeight="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row>
    <row r="268" spans="1:28" ht="15.75" customHeight="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row>
    <row r="269" spans="1:28" ht="15.75" customHeight="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row>
    <row r="270" spans="1:28" ht="15.75" customHeight="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row>
    <row r="271" spans="1:28" ht="15.75" customHeight="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row>
    <row r="272" spans="1:28" ht="15.75" customHeight="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row>
    <row r="273" spans="1:28" ht="15.75" customHeight="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row>
    <row r="274" spans="1:28" ht="15.75" customHeight="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row>
    <row r="275" spans="1:28" ht="15.75" customHeight="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row>
    <row r="276" spans="1:28" ht="15.75" customHeight="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row>
    <row r="277" spans="1:28" ht="15.75" customHeight="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row>
    <row r="278" spans="1:28" ht="15.75" customHeight="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row>
    <row r="279" spans="1:28" ht="15.75" customHeight="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row>
    <row r="280" spans="1:28" ht="15.75" customHeight="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row>
    <row r="281" spans="1:28" ht="15.75" customHeight="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row>
    <row r="282" spans="1:28" ht="15.75" customHeight="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row>
    <row r="283" spans="1:28" ht="15.75" customHeight="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row>
    <row r="284" spans="1:28" ht="15.75" customHeight="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row>
    <row r="285" spans="1:28" ht="15.75" customHeight="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row>
    <row r="286" spans="1:28" ht="15.75" customHeight="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row>
    <row r="287" spans="1:28" ht="15.75" customHeight="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row>
    <row r="288" spans="1:28" ht="15.75" customHeight="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row>
    <row r="289" spans="1:28" ht="15.75" customHeight="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row>
    <row r="290" spans="1:28" ht="15.75" customHeight="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row>
    <row r="291" spans="1:28" ht="15.75" customHeight="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row>
    <row r="292" spans="1:28" ht="15.75" customHeight="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row>
    <row r="293" spans="1:28" ht="15.75" customHeight="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row>
    <row r="294" spans="1:28" ht="15.75" customHeight="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row>
    <row r="295" spans="1:28" ht="15.75" customHeight="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row>
    <row r="296" spans="1:28" ht="15.75" customHeight="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row>
    <row r="297" spans="1:28" ht="15.75" customHeight="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row>
    <row r="298" spans="1:28" ht="15.75" customHeight="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row>
    <row r="299" spans="1:28" ht="15.75" customHeight="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row>
    <row r="300" spans="1:28" ht="15.75" customHeight="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row>
    <row r="301" spans="1:28" ht="15.75" customHeight="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row>
    <row r="302" spans="1:28" ht="15.75" customHeight="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row>
    <row r="303" spans="1:28" ht="15.75" customHeight="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row>
    <row r="304" spans="1:28" ht="15.75" customHeight="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row>
    <row r="305" spans="1:28" ht="15.75" customHeight="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row>
    <row r="306" spans="1:28" ht="15.75" customHeight="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row>
    <row r="307" spans="1:28" ht="15.75" customHeight="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row>
    <row r="308" spans="1:28" ht="15.75" customHeight="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row>
    <row r="309" spans="1:28" ht="15.75" customHeight="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row>
    <row r="310" spans="1:28" ht="15.75" customHeight="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row>
    <row r="311" spans="1:28" ht="15.75" customHeight="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row>
    <row r="312" spans="1:28" ht="15.75" customHeight="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row>
    <row r="313" spans="1:28" ht="15.75" customHeight="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row>
    <row r="314" spans="1:28" ht="15.75" customHeight="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row>
    <row r="315" spans="1:28" ht="15.75" customHeight="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row>
    <row r="316" spans="1:28" ht="15.75" customHeight="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row>
    <row r="317" spans="1:28" ht="15.75" customHeight="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row>
    <row r="318" spans="1:28" ht="15.75" customHeight="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row>
    <row r="319" spans="1:28" ht="15.75" customHeight="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row>
    <row r="320" spans="1:28" ht="15.75" customHeight="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row>
    <row r="321" spans="1:28" ht="15.75" customHeight="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row>
    <row r="322" spans="1:28" ht="15.75" customHeight="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row>
    <row r="323" spans="1:28" ht="15.75" customHeight="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row>
    <row r="324" spans="1:28" ht="15.75" customHeight="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row>
    <row r="325" spans="1:28" ht="15.75" customHeight="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row>
    <row r="326" spans="1:28" ht="15.75" customHeight="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row>
    <row r="327" spans="1:28" ht="15.75" customHeight="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row>
    <row r="328" spans="1:28" ht="15.75" customHeight="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row>
    <row r="329" spans="1:28" ht="15.75" customHeight="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row>
    <row r="330" spans="1:28" ht="15.75" customHeight="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row>
    <row r="331" spans="1:28" ht="15.75" customHeight="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row>
    <row r="332" spans="1:28" ht="15.75" customHeight="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row>
    <row r="333" spans="1:28" ht="15.75" customHeight="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row>
    <row r="334" spans="1:28" ht="15.75" customHeight="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row>
    <row r="335" spans="1:28" ht="15.75" customHeight="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row>
    <row r="336" spans="1:28" ht="15.75" customHeight="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row>
    <row r="337" spans="1:28" ht="15.75" customHeight="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row>
    <row r="338" spans="1:28" ht="15.75" customHeight="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row>
    <row r="339" spans="1:28" ht="15.75" customHeight="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row>
    <row r="340" spans="1:28" ht="15.75" customHeight="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row>
    <row r="341" spans="1:28" ht="15.75" customHeight="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row>
    <row r="342" spans="1:28" ht="15.75" customHeight="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row>
    <row r="343" spans="1:28" ht="15.75" customHeight="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row>
    <row r="344" spans="1:28" ht="15.75" customHeight="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ht="15.75" customHeight="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row>
    <row r="346" spans="1:28" ht="15.75" customHeight="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row>
    <row r="347" spans="1:28" ht="15.75" customHeight="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row>
    <row r="348" spans="1:28" ht="15.75" customHeight="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row>
    <row r="349" spans="1:28" ht="15.75" customHeight="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row>
    <row r="350" spans="1:28" ht="15.75" customHeight="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row>
    <row r="351" spans="1:28" ht="15.75" customHeight="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row>
    <row r="352" spans="1:28" ht="15.75" customHeight="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row>
    <row r="353" spans="1:28" ht="15.75" customHeight="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row>
    <row r="354" spans="1:28" ht="15.75" customHeight="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row>
    <row r="355" spans="1:28" ht="15.75" customHeight="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row>
    <row r="356" spans="1:28" ht="15.75" customHeight="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row>
    <row r="357" spans="1:28" ht="15.75" customHeight="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row>
    <row r="358" spans="1:28" ht="15.75" customHeight="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row>
    <row r="359" spans="1:28" ht="15.75" customHeight="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row>
    <row r="360" spans="1:28" ht="15.75" customHeight="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row>
    <row r="361" spans="1:28" ht="15.75" customHeight="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row>
    <row r="362" spans="1:28" ht="15.75" customHeight="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row>
    <row r="363" spans="1:28" ht="15.75" customHeight="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row>
    <row r="364" spans="1:28" ht="15.75" customHeight="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row>
    <row r="365" spans="1:28" ht="15.75" customHeight="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row>
    <row r="366" spans="1:28" ht="15.75" customHeight="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row>
    <row r="367" spans="1:28" ht="15.75" customHeight="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row>
    <row r="368" spans="1:28" ht="15.75" customHeight="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row>
    <row r="369" spans="1:28" ht="15.75" customHeight="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row>
    <row r="370" spans="1:28" ht="15.75" customHeight="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row>
    <row r="371" spans="1:28" ht="15.75" customHeight="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row>
    <row r="372" spans="1:28" ht="15.75" customHeight="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row>
    <row r="373" spans="1:28" ht="15.75" customHeight="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row>
    <row r="374" spans="1:28" ht="15.75" customHeight="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row>
    <row r="375" spans="1:28" ht="15.75" customHeight="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row>
    <row r="376" spans="1:28" ht="15.75" customHeight="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row>
    <row r="377" spans="1:28" ht="15.75" customHeight="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row>
    <row r="378" spans="1:28" ht="15.75" customHeight="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row>
    <row r="379" spans="1:28" ht="15.75" customHeight="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row>
    <row r="380" spans="1:28" ht="15.75" customHeight="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row>
    <row r="381" spans="1:28" ht="15.75" customHeight="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row>
    <row r="382" spans="1:28" ht="15.75" customHeight="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row>
    <row r="383" spans="1:28" ht="15.75" customHeight="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row>
    <row r="384" spans="1:28" ht="15.75" customHeight="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row>
    <row r="385" spans="1:28" ht="15.75" customHeight="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row>
    <row r="386" spans="1:28" ht="15.75" customHeight="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row>
    <row r="387" spans="1:28" ht="15.75" customHeight="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row>
    <row r="388" spans="1:28" ht="15.75" customHeight="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row>
    <row r="389" spans="1:28" ht="15.75" customHeight="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row>
    <row r="390" spans="1:28" ht="15.75" customHeight="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row>
    <row r="391" spans="1:28" ht="15.75" customHeight="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row>
    <row r="392" spans="1:28" ht="15.75" customHeight="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row>
    <row r="393" spans="1:28" ht="15.75" customHeight="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row>
    <row r="394" spans="1:28" ht="15.75" customHeight="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row>
    <row r="395" spans="1:28" ht="15.75" customHeight="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row>
    <row r="396" spans="1:28" ht="15.75" customHeight="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row>
    <row r="397" spans="1:28" ht="15.75" customHeight="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row>
    <row r="398" spans="1:28" ht="15.75" customHeight="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row>
    <row r="399" spans="1:28" ht="15.75" customHeight="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row>
    <row r="400" spans="1:28" ht="15.75" customHeight="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row>
    <row r="401" spans="1:28" ht="15.75" customHeight="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row>
    <row r="402" spans="1:28" ht="15.75" customHeight="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row>
    <row r="403" spans="1:28" ht="15.75" customHeight="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row>
    <row r="404" spans="1:28" ht="15.75" customHeight="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row>
    <row r="405" spans="1:28" ht="15.75" customHeight="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row>
    <row r="406" spans="1:28" ht="15.75" customHeight="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row>
    <row r="407" spans="1:28" ht="15.75" customHeight="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row>
    <row r="408" spans="1:28" ht="15.75" customHeight="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row>
    <row r="409" spans="1:28" ht="15.75" customHeight="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row>
    <row r="410" spans="1:28" ht="15.75" customHeight="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row>
    <row r="411" spans="1:28" ht="15.75" customHeight="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row>
    <row r="412" spans="1:28" ht="15.75" customHeight="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row>
    <row r="413" spans="1:28" ht="15.75" customHeight="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row>
    <row r="414" spans="1:28" ht="15.75" customHeight="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row>
    <row r="415" spans="1:28" ht="15.75" customHeight="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row>
    <row r="416" spans="1:28" ht="15.75" customHeight="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row>
    <row r="417" spans="1:28" ht="15.75" customHeight="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row>
    <row r="418" spans="1:28" ht="15.75" customHeight="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row>
    <row r="419" spans="1:28" ht="15.75" customHeight="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row>
    <row r="420" spans="1:28" ht="15.75" customHeight="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row>
    <row r="421" spans="1:28" ht="15.75" customHeight="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row>
    <row r="422" spans="1:28" ht="15.75" customHeight="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row>
    <row r="423" spans="1:28" ht="15.75" customHeight="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row>
    <row r="424" spans="1:28" ht="15.75" customHeight="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row>
    <row r="425" spans="1:28" ht="15.75" customHeight="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row>
    <row r="426" spans="1:28" ht="15.75" customHeight="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row>
    <row r="427" spans="1:28" ht="15.75" customHeight="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row>
    <row r="428" spans="1:28" ht="15.75" customHeight="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row>
    <row r="429" spans="1:28" ht="15.75" customHeight="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row>
    <row r="430" spans="1:28" ht="15.75" customHeight="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row>
    <row r="431" spans="1:28" ht="15.75" customHeight="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row>
    <row r="432" spans="1:28" ht="15.75" customHeight="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row>
    <row r="433" spans="1:28" ht="15.75" customHeight="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row>
    <row r="434" spans="1:28" ht="15.75" customHeight="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row>
    <row r="435" spans="1:28" ht="15.75" customHeight="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row>
    <row r="436" spans="1:28" ht="15.75" customHeight="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row>
    <row r="437" spans="1:28" ht="15.75" customHeight="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row>
    <row r="438" spans="1:28" ht="15.75" customHeight="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row>
    <row r="439" spans="1:28" ht="15.75" customHeight="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row>
    <row r="440" spans="1:28" ht="15.75" customHeight="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row>
    <row r="441" spans="1:28" ht="15.75" customHeight="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row>
    <row r="442" spans="1:28" ht="15.75" customHeight="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row>
    <row r="443" spans="1:28" ht="15.75" customHeight="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row>
    <row r="444" spans="1:28" ht="15.75" customHeight="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row>
    <row r="445" spans="1:28" ht="15.75" customHeight="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row>
    <row r="446" spans="1:28" ht="15.75" customHeight="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row>
    <row r="447" spans="1:28" ht="15.75" customHeight="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row>
    <row r="448" spans="1:28" ht="15.75" customHeight="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row>
    <row r="449" spans="1:28" ht="15.75" customHeight="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row>
    <row r="450" spans="1:28" ht="15.75" customHeight="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row>
    <row r="451" spans="1:28" ht="15.75" customHeight="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row>
    <row r="452" spans="1:28" ht="15.75" customHeight="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row>
    <row r="453" spans="1:28" ht="15.75" customHeight="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row>
    <row r="454" spans="1:28" ht="15.75" customHeight="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row>
    <row r="455" spans="1:28" ht="15.75" customHeight="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row>
    <row r="456" spans="1:28" ht="15.75" customHeight="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row>
    <row r="457" spans="1:28" ht="15.75" customHeight="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row>
    <row r="458" spans="1:28" ht="15.75" customHeight="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row>
    <row r="459" spans="1:28" ht="15.75" customHeight="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row>
    <row r="460" spans="1:28" ht="15.75" customHeight="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row>
    <row r="461" spans="1:28" ht="15.75" customHeight="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row>
    <row r="462" spans="1:28" ht="15.75" customHeight="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row>
    <row r="463" spans="1:28" ht="15.75" customHeight="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row>
    <row r="464" spans="1:28" ht="15.75" customHeight="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row>
    <row r="465" spans="1:28" ht="15.75" customHeight="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row>
    <row r="466" spans="1:28" ht="15.75" customHeight="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row>
    <row r="467" spans="1:28" ht="15.75" customHeight="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row>
    <row r="468" spans="1:28" ht="15.75" customHeight="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row>
    <row r="469" spans="1:28" ht="15.75" customHeight="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row>
    <row r="470" spans="1:28" ht="15.75" customHeight="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row>
    <row r="471" spans="1:28" ht="15.75" customHeight="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row>
    <row r="472" spans="1:28" ht="15.75" customHeight="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row>
    <row r="473" spans="1:28" ht="15.75" customHeight="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row>
    <row r="474" spans="1:28" ht="15.75" customHeight="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row>
    <row r="475" spans="1:28" ht="15.75" customHeight="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row>
    <row r="476" spans="1:28" ht="15.75" customHeight="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row>
    <row r="477" spans="1:28" ht="15.75" customHeight="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row>
    <row r="478" spans="1:28" ht="15.75" customHeight="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row>
    <row r="479" spans="1:28" ht="15.75" customHeight="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row>
    <row r="480" spans="1:28" ht="15.75" customHeight="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row>
    <row r="481" spans="1:28" ht="15.75" customHeight="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row>
    <row r="482" spans="1:28" ht="15.75" customHeight="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row>
    <row r="483" spans="1:28" ht="15.75" customHeight="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row>
    <row r="484" spans="1:28" ht="15.75" customHeight="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row>
    <row r="485" spans="1:28" ht="15.75" customHeight="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row>
    <row r="486" spans="1:28" ht="15.75" customHeight="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row>
    <row r="487" spans="1:28" ht="15.75" customHeight="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row>
    <row r="488" spans="1:28" ht="15.75" customHeight="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row>
    <row r="489" spans="1:28" ht="15.75" customHeight="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row>
    <row r="490" spans="1:28" ht="15.75" customHeight="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row>
    <row r="491" spans="1:28" ht="15.75" customHeight="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row>
    <row r="492" spans="1:28" ht="15.75" customHeight="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row>
    <row r="493" spans="1:28" ht="15.75" customHeight="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row>
    <row r="494" spans="1:28" ht="15.75" customHeight="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row>
    <row r="495" spans="1:28" ht="15.75" customHeight="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row>
    <row r="496" spans="1:28" ht="15.75" customHeight="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row>
    <row r="497" spans="1:28" ht="15.75" customHeight="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row>
    <row r="498" spans="1:28" ht="15.75" customHeight="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row>
    <row r="499" spans="1:28" ht="15.75" customHeight="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row>
    <row r="500" spans="1:28" ht="15.75" customHeight="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row>
    <row r="501" spans="1:28" ht="15.75" customHeight="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row>
    <row r="502" spans="1:28" ht="15.75" customHeight="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row>
    <row r="503" spans="1:28" ht="15.75" customHeight="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row>
    <row r="504" spans="1:28" ht="15.75" customHeight="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row>
    <row r="505" spans="1:28" ht="15.75" customHeight="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row>
    <row r="506" spans="1:28" ht="15.75" customHeight="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row>
    <row r="507" spans="1:28" ht="15.75" customHeight="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row>
    <row r="508" spans="1:28" ht="15.75" customHeight="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row>
    <row r="509" spans="1:28" ht="15.75" customHeight="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row>
    <row r="510" spans="1:28" ht="15.75" customHeight="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row>
    <row r="511" spans="1:28" ht="15.75" customHeight="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row>
    <row r="512" spans="1:28" ht="15.75" customHeight="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row>
    <row r="513" spans="1:28" ht="15.75" customHeight="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row>
    <row r="514" spans="1:28" ht="15.75" customHeight="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row>
    <row r="515" spans="1:28" ht="15.75" customHeight="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row>
    <row r="516" spans="1:28" ht="15.75" customHeight="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row>
    <row r="517" spans="1:28" ht="15.75" customHeight="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row>
    <row r="518" spans="1:28" ht="15.75" customHeight="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row>
    <row r="519" spans="1:28" ht="15.75" customHeight="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row>
    <row r="520" spans="1:28" ht="15.75" customHeight="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row>
    <row r="521" spans="1:28" ht="15.75" customHeight="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row>
    <row r="522" spans="1:28" ht="15.75" customHeight="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row>
    <row r="523" spans="1:28" ht="15.75" customHeight="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row>
    <row r="524" spans="1:28" ht="15.75" customHeight="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row>
    <row r="525" spans="1:28" ht="15.75" customHeight="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row>
    <row r="526" spans="1:28" ht="15.75" customHeight="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row>
    <row r="527" spans="1:28" ht="15.75" customHeight="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row>
    <row r="528" spans="1:28" ht="15.75" customHeight="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row>
    <row r="529" spans="1:28" ht="15.75" customHeight="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row>
    <row r="530" spans="1:28" ht="15.75" customHeight="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row>
    <row r="531" spans="1:28" ht="15.75" customHeight="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row>
    <row r="532" spans="1:28" ht="15.75" customHeight="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row>
    <row r="533" spans="1:28" ht="15.75" customHeight="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row>
    <row r="534" spans="1:28" ht="15.75" customHeight="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row>
    <row r="535" spans="1:28" ht="15.75" customHeight="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row>
    <row r="536" spans="1:28" ht="15.75" customHeight="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row>
    <row r="537" spans="1:28" ht="15.75" customHeight="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row>
    <row r="538" spans="1:28" ht="15.75" customHeight="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row>
    <row r="539" spans="1:28" ht="15.75" customHeight="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row>
    <row r="540" spans="1:28" ht="15.75" customHeight="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row>
    <row r="541" spans="1:28" ht="15.75" customHeight="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row>
    <row r="542" spans="1:28" ht="15.75" customHeight="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row>
    <row r="543" spans="1:28" ht="15.75" customHeight="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row>
    <row r="544" spans="1:28" ht="15.75" customHeight="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row>
    <row r="545" spans="1:28" ht="15.75" customHeight="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row>
    <row r="546" spans="1:28" ht="15.75" customHeight="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row>
    <row r="547" spans="1:28" ht="15.75" customHeight="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row>
    <row r="548" spans="1:28" ht="15.75" customHeight="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row>
    <row r="549" spans="1:28" ht="15.75" customHeight="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row>
    <row r="550" spans="1:28" ht="15.75" customHeight="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row>
    <row r="551" spans="1:28" ht="15.75" customHeight="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row>
    <row r="552" spans="1:28" ht="15.75" customHeight="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row>
    <row r="553" spans="1:28" ht="15.75" customHeight="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row>
    <row r="554" spans="1:28" ht="15.75" customHeight="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row>
    <row r="555" spans="1:28" ht="15.75" customHeight="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row>
    <row r="556" spans="1:28" ht="15.75" customHeight="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row>
    <row r="557" spans="1:28" ht="15.75" customHeight="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row>
    <row r="558" spans="1:28" ht="15.75" customHeight="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row>
    <row r="559" spans="1:28" ht="15.75" customHeight="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row>
    <row r="560" spans="1:28" ht="15.75" customHeight="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row>
    <row r="561" spans="1:28" ht="15.75" customHeight="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row>
    <row r="562" spans="1:28" ht="15.75" customHeight="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row>
    <row r="563" spans="1:28" ht="15.75" customHeight="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row>
    <row r="564" spans="1:28" ht="15.75" customHeight="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row>
    <row r="565" spans="1:28" ht="15.75" customHeight="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row>
    <row r="566" spans="1:28" ht="15.75" customHeight="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row>
    <row r="567" spans="1:28" ht="15.75" customHeight="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row>
    <row r="568" spans="1:28" ht="15.75" customHeight="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row>
    <row r="569" spans="1:28" ht="15.75" customHeight="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row>
    <row r="570" spans="1:28" ht="15.75" customHeight="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row>
    <row r="571" spans="1:28" ht="15.75" customHeight="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row>
    <row r="572" spans="1:28" ht="15.75" customHeight="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row>
    <row r="573" spans="1:28" ht="15.75" customHeight="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row>
    <row r="574" spans="1:28" ht="15.75" customHeight="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row>
    <row r="575" spans="1:28" ht="15.75" customHeight="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row>
    <row r="576" spans="1:28" ht="15.75" customHeight="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row>
    <row r="577" spans="1:28" ht="15.75" customHeight="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row>
    <row r="578" spans="1:28" ht="15.75" customHeight="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row>
    <row r="579" spans="1:28" ht="15.75" customHeight="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row>
    <row r="580" spans="1:28" ht="15.75" customHeight="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row>
    <row r="581" spans="1:28" ht="15.75" customHeight="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row>
    <row r="582" spans="1:28" ht="15.75" customHeight="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row>
    <row r="583" spans="1:28" ht="15.75" customHeight="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row>
    <row r="584" spans="1:28" ht="15.75" customHeight="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row>
    <row r="585" spans="1:28" ht="15.75" customHeight="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row>
    <row r="586" spans="1:28" ht="15.75" customHeight="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row>
    <row r="587" spans="1:28" ht="15.75" customHeight="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row>
    <row r="588" spans="1:28" ht="15.75" customHeight="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row>
    <row r="589" spans="1:28" ht="15.75" customHeight="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row>
    <row r="590" spans="1:28" ht="15.75" customHeight="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row>
    <row r="591" spans="1:28" ht="15.75" customHeight="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row>
    <row r="592" spans="1:28" ht="15.75" customHeight="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row>
    <row r="593" spans="1:28" ht="15.75" customHeight="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row>
    <row r="594" spans="1:28" ht="15.75" customHeight="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row>
    <row r="595" spans="1:28" ht="15.75" customHeight="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row>
    <row r="596" spans="1:28" ht="15.75" customHeight="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row>
    <row r="597" spans="1:28" ht="15.75" customHeight="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row>
    <row r="598" spans="1:28" ht="15.75" customHeight="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row>
    <row r="599" spans="1:28" ht="15.75" customHeight="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row>
    <row r="600" spans="1:28" ht="15.75" customHeight="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row>
    <row r="601" spans="1:28" ht="15.75" customHeight="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row>
    <row r="602" spans="1:28" ht="15.75" customHeight="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row>
    <row r="603" spans="1:28" ht="15.75" customHeight="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row>
    <row r="604" spans="1:28" ht="15.75" customHeight="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row>
    <row r="605" spans="1:28" ht="15.75" customHeight="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row>
    <row r="606" spans="1:28" ht="15.75" customHeight="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row>
    <row r="607" spans="1:28" ht="15.75" customHeight="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row>
    <row r="608" spans="1:28" ht="15.75" customHeight="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row>
    <row r="609" spans="1:28" ht="15.75" customHeight="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row>
    <row r="610" spans="1:28" ht="15.75" customHeight="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row>
    <row r="611" spans="1:28" ht="15.75" customHeight="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row>
    <row r="612" spans="1:28" ht="15.75" customHeight="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row>
    <row r="613" spans="1:28" ht="15.75" customHeight="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row>
    <row r="614" spans="1:28" ht="15.75" customHeight="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row>
    <row r="615" spans="1:28" ht="15.75" customHeight="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row>
    <row r="616" spans="1:28" ht="15.75" customHeight="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row>
    <row r="617" spans="1:28" ht="15.75" customHeight="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row>
    <row r="618" spans="1:28" ht="15.75" customHeight="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row>
    <row r="619" spans="1:28" ht="15.75" customHeight="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row>
    <row r="620" spans="1:28" ht="15.75" customHeight="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row>
    <row r="621" spans="1:28" ht="15.75" customHeight="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row>
    <row r="622" spans="1:28" ht="15.75" customHeight="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row>
    <row r="623" spans="1:28" ht="15.75" customHeight="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row>
    <row r="624" spans="1:28" ht="15.75" customHeight="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row>
    <row r="625" spans="1:28" ht="15.75" customHeight="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row>
    <row r="626" spans="1:28" ht="15.75" customHeight="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row>
    <row r="627" spans="1:28" ht="15.75" customHeight="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row>
    <row r="628" spans="1:28" ht="15.75" customHeight="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row>
    <row r="629" spans="1:28" ht="15.75" customHeight="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row>
    <row r="630" spans="1:28" ht="15.75" customHeight="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row>
    <row r="631" spans="1:28" ht="15.75" customHeight="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row>
    <row r="632" spans="1:28" ht="15.75" customHeight="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row>
    <row r="633" spans="1:28" ht="15.75" customHeight="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row>
    <row r="634" spans="1:28" ht="15.75" customHeight="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row>
    <row r="635" spans="1:28" ht="15.75" customHeight="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row>
    <row r="636" spans="1:28" ht="15.75" customHeight="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row>
    <row r="637" spans="1:28" ht="15.75" customHeight="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row>
    <row r="638" spans="1:28" ht="15.75" customHeight="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row>
    <row r="639" spans="1:28" ht="15.75" customHeight="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row>
    <row r="640" spans="1:28" ht="15.75" customHeight="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row>
    <row r="641" spans="1:28" ht="15.75" customHeight="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row>
    <row r="642" spans="1:28" ht="15.75" customHeight="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row>
    <row r="643" spans="1:28" ht="15.75" customHeight="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row>
    <row r="644" spans="1:28" ht="15.75" customHeight="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row>
    <row r="645" spans="1:28" ht="15.75" customHeight="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row>
    <row r="646" spans="1:28" ht="15.75" customHeight="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row>
    <row r="647" spans="1:28" ht="15.75" customHeight="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row>
    <row r="648" spans="1:28" ht="15.75" customHeight="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row>
    <row r="649" spans="1:28" ht="15.75" customHeight="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row>
    <row r="650" spans="1:28" ht="15.75" customHeight="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row>
    <row r="651" spans="1:28" ht="15.75" customHeight="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row>
    <row r="652" spans="1:28" ht="15.75" customHeight="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row>
    <row r="653" spans="1:28" ht="15.75" customHeight="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row>
    <row r="654" spans="1:28" ht="15.75" customHeight="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row>
    <row r="655" spans="1:28" ht="15.75" customHeight="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row>
    <row r="656" spans="1:28" ht="15.75" customHeight="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row>
    <row r="657" spans="1:28" ht="15.75" customHeight="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row>
    <row r="658" spans="1:28" ht="15.75" customHeight="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row>
    <row r="659" spans="1:28" ht="15.75" customHeight="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row>
    <row r="660" spans="1:28" ht="15.75" customHeight="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row>
    <row r="661" spans="1:28" ht="15.75" customHeight="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row>
    <row r="662" spans="1:28" ht="15.75" customHeight="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row>
    <row r="663" spans="1:28" ht="15.75" customHeight="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row>
    <row r="664" spans="1:28" ht="15.75" customHeight="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row>
    <row r="665" spans="1:28" ht="15.75" customHeight="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row>
    <row r="666" spans="1:28" ht="15.75" customHeight="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row>
    <row r="667" spans="1:28" ht="15.75" customHeight="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row>
    <row r="668" spans="1:28" ht="15.75" customHeight="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row>
    <row r="669" spans="1:28" ht="15.75" customHeight="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row>
    <row r="670" spans="1:28" ht="15.75" customHeight="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row>
    <row r="671" spans="1:28" ht="15.75" customHeight="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row>
    <row r="672" spans="1:28" ht="15.75" customHeight="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row>
    <row r="673" spans="1:28" ht="15.75" customHeight="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row>
    <row r="674" spans="1:28" ht="15.75" customHeight="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row>
    <row r="675" spans="1:28" ht="15.75" customHeight="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row>
    <row r="676" spans="1:28" ht="15.75" customHeight="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row>
    <row r="677" spans="1:28" ht="15.75" customHeight="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row>
    <row r="678" spans="1:28" ht="15.75" customHeight="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row>
    <row r="679" spans="1:28" ht="15.75" customHeight="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row>
    <row r="680" spans="1:28" ht="15.75" customHeight="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row>
    <row r="681" spans="1:28" ht="15.75" customHeight="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row>
    <row r="682" spans="1:28" ht="15.75" customHeight="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row>
    <row r="683" spans="1:28" ht="15.75" customHeight="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row>
    <row r="684" spans="1:28" ht="15.75" customHeight="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row>
    <row r="685" spans="1:28" ht="15.75" customHeight="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row>
    <row r="686" spans="1:28" ht="15.75" customHeight="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row>
    <row r="687" spans="1:28" ht="15.75" customHeight="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row>
    <row r="688" spans="1:28" ht="15.75" customHeight="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row>
    <row r="689" spans="1:28" ht="15.75" customHeight="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row>
    <row r="690" spans="1:28" ht="15.75" customHeight="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row>
    <row r="691" spans="1:28" ht="15.75" customHeight="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row>
    <row r="692" spans="1:28" ht="15.75" customHeight="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row>
    <row r="693" spans="1:28" ht="15.75" customHeight="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row>
    <row r="694" spans="1:28" ht="15.75" customHeight="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row>
    <row r="695" spans="1:28" ht="15.75" customHeight="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row>
    <row r="696" spans="1:28" ht="15.75" customHeight="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row>
    <row r="697" spans="1:28" ht="15.75" customHeight="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row>
    <row r="698" spans="1:28" ht="15.75" customHeight="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row>
    <row r="699" spans="1:28" ht="15.75" customHeight="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row>
    <row r="700" spans="1:28" ht="15.75" customHeight="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row>
    <row r="701" spans="1:28" ht="15.75" customHeight="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row>
    <row r="702" spans="1:28" ht="15.75" customHeight="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row>
    <row r="703" spans="1:28" ht="15.75" customHeight="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row>
    <row r="704" spans="1:28" ht="15.75" customHeight="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row>
    <row r="705" spans="1:28" ht="15.75" customHeight="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row>
    <row r="706" spans="1:28" ht="15.75" customHeight="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row>
    <row r="707" spans="1:28" ht="15.75" customHeight="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row>
    <row r="708" spans="1:28" ht="15.75" customHeight="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row>
    <row r="709" spans="1:28" ht="15.75" customHeight="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row>
    <row r="710" spans="1:28" ht="15.75" customHeight="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row>
    <row r="711" spans="1:28" ht="15.75" customHeight="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row>
    <row r="712" spans="1:28" ht="15.75" customHeight="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row>
    <row r="713" spans="1:28" ht="15.75" customHeight="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row>
    <row r="714" spans="1:28" ht="15.75" customHeight="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row>
    <row r="715" spans="1:28" ht="15.75" customHeight="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row>
    <row r="716" spans="1:28" ht="15.75" customHeight="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row>
    <row r="717" spans="1:28" ht="15.75" customHeight="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row>
    <row r="718" spans="1:28" ht="15.75" customHeight="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row>
    <row r="719" spans="1:28" ht="15.75" customHeight="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row>
    <row r="720" spans="1:28" ht="15.75" customHeight="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row>
    <row r="721" spans="1:28" ht="15.75" customHeight="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row>
    <row r="722" spans="1:28" ht="15.75" customHeight="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row>
    <row r="723" spans="1:28" ht="15.75" customHeight="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row>
    <row r="724" spans="1:28" ht="15.75" customHeight="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row>
    <row r="725" spans="1:28" ht="15.75" customHeight="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row>
    <row r="726" spans="1:28" ht="15.75" customHeight="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row>
    <row r="727" spans="1:28" ht="15.75" customHeight="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row>
    <row r="728" spans="1:28" ht="15.75" customHeight="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row>
    <row r="729" spans="1:28" ht="15.75" customHeight="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row>
    <row r="730" spans="1:28" ht="15.75" customHeight="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row>
    <row r="731" spans="1:28" ht="15.75" customHeight="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row>
    <row r="732" spans="1:28" ht="15.75" customHeight="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row>
    <row r="733" spans="1:28" ht="15.75" customHeight="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row>
    <row r="734" spans="1:28" ht="15.75" customHeight="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row>
    <row r="735" spans="1:28" ht="15.75" customHeight="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row>
    <row r="736" spans="1:28" ht="15.75" customHeight="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row>
    <row r="737" spans="1:28" ht="15.75" customHeight="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row>
    <row r="738" spans="1:28" ht="15.75" customHeight="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row>
    <row r="739" spans="1:28" ht="15.75" customHeight="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row>
    <row r="740" spans="1:28" ht="15.75" customHeight="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row>
    <row r="741" spans="1:28" ht="15.75" customHeight="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row>
    <row r="742" spans="1:28" ht="15.75" customHeight="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row>
    <row r="743" spans="1:28" ht="15.75" customHeight="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row>
    <row r="744" spans="1:28" ht="15.75" customHeight="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row>
    <row r="745" spans="1:28" ht="15.75" customHeight="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row>
    <row r="746" spans="1:28" ht="15.75" customHeight="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row>
    <row r="747" spans="1:28" ht="15.75" customHeight="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row>
    <row r="748" spans="1:28" ht="15.75" customHeight="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row>
    <row r="749" spans="1:28" ht="15.75" customHeight="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row>
    <row r="750" spans="1:28" ht="15.75" customHeight="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row>
    <row r="751" spans="1:28" ht="15.75" customHeight="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row>
    <row r="752" spans="1:28" ht="15.75" customHeight="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row>
    <row r="753" spans="1:28" ht="15.75" customHeight="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row>
    <row r="754" spans="1:28" ht="15.75" customHeight="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row>
    <row r="755" spans="1:28" ht="15.75" customHeight="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row>
    <row r="756" spans="1:28" ht="15.75" customHeight="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row>
    <row r="757" spans="1:28" ht="15.75" customHeight="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row>
    <row r="758" spans="1:28" ht="15.75" customHeight="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row>
    <row r="759" spans="1:28" ht="15.75" customHeight="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row>
    <row r="760" spans="1:28" ht="15.75" customHeight="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row>
    <row r="761" spans="1:28" ht="15.75" customHeight="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row>
    <row r="762" spans="1:28" ht="15.75" customHeight="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row>
    <row r="763" spans="1:28" ht="15.75" customHeight="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row>
    <row r="764" spans="1:28" ht="15.75" customHeight="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row>
    <row r="765" spans="1:28" ht="15.75" customHeight="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row>
    <row r="766" spans="1:28" ht="15.75" customHeight="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row>
    <row r="767" spans="1:28" ht="15.75" customHeight="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row>
    <row r="768" spans="1:28" ht="15.75" customHeight="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row>
    <row r="769" spans="1:28" ht="15.75" customHeight="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row>
    <row r="770" spans="1:28" ht="15.75" customHeight="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row>
    <row r="771" spans="1:28" ht="15.75" customHeight="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row>
    <row r="772" spans="1:28" ht="15.75" customHeight="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row>
    <row r="773" spans="1:28" ht="15.75" customHeight="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row>
    <row r="774" spans="1:28" ht="15.75" customHeight="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row>
    <row r="775" spans="1:28" ht="15.75" customHeight="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row>
    <row r="776" spans="1:28" ht="15.75" customHeight="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row>
    <row r="777" spans="1:28" ht="15.75" customHeight="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row>
    <row r="778" spans="1:28" ht="15.75" customHeight="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row>
    <row r="779" spans="1:28" ht="15.75" customHeight="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row>
    <row r="780" spans="1:28" ht="15.75" customHeight="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row>
    <row r="781" spans="1:28" ht="15.75" customHeight="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row>
    <row r="782" spans="1:28" ht="15.75" customHeight="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row>
    <row r="783" spans="1:28" ht="15.75" customHeight="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row>
    <row r="784" spans="1:28" ht="15.75" customHeight="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row>
    <row r="785" spans="1:28" ht="15.75" customHeight="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row>
    <row r="786" spans="1:28" ht="15.75" customHeight="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row>
    <row r="787" spans="1:28" ht="15.75" customHeight="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row>
    <row r="788" spans="1:28" ht="15.75" customHeight="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row>
    <row r="789" spans="1:28" ht="15.75" customHeight="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row>
    <row r="790" spans="1:28" ht="15.75" customHeight="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row>
    <row r="791" spans="1:28" ht="15.75" customHeight="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row>
    <row r="792" spans="1:28" ht="15.75" customHeight="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row>
    <row r="793" spans="1:28" ht="15.75" customHeight="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row>
    <row r="794" spans="1:28" ht="15.75" customHeight="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row>
    <row r="795" spans="1:28" ht="15.75" customHeight="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row>
    <row r="796" spans="1:28" ht="15.75" customHeight="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row>
    <row r="797" spans="1:28" ht="15.75" customHeight="1"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row>
    <row r="798" spans="1:28" ht="15.75" customHeight="1"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row>
    <row r="799" spans="1:28" ht="15.75" customHeight="1"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row>
    <row r="800" spans="1:28" ht="15.75" customHeight="1"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row>
    <row r="801" spans="1:28" ht="15.75" customHeight="1"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row>
    <row r="802" spans="1:28" ht="15.75" customHeight="1"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row>
    <row r="803" spans="1:28" ht="15.75" customHeight="1"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row>
    <row r="804" spans="1:28" ht="15.75" customHeight="1"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row>
    <row r="805" spans="1:28" ht="15.75" customHeight="1"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row>
    <row r="806" spans="1:28" ht="15.75" customHeight="1"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row>
    <row r="807" spans="1:28" ht="15.75" customHeight="1"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row>
    <row r="808" spans="1:28" ht="15.75" customHeight="1"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row>
    <row r="809" spans="1:28" ht="15.75" customHeight="1"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row>
    <row r="810" spans="1:28" ht="15.75" customHeight="1"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row>
    <row r="811" spans="1:28" ht="15.75" customHeight="1"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row>
    <row r="812" spans="1:28" ht="15.75" customHeight="1"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row>
    <row r="813" spans="1:28" ht="15.75" customHeight="1"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row>
    <row r="814" spans="1:28" ht="15.75" customHeight="1"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row>
    <row r="815" spans="1:28" ht="15.75" customHeight="1"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row>
    <row r="816" spans="1:28" ht="15.75" customHeight="1"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row>
    <row r="817" spans="1:28" ht="15.75" customHeight="1"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row>
    <row r="818" spans="1:28" ht="15.75" customHeight="1"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row>
    <row r="819" spans="1:28" ht="15.75" customHeight="1"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row>
    <row r="820" spans="1:28" ht="15.75" customHeight="1"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row>
    <row r="821" spans="1:28" ht="15.75" customHeight="1"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row>
    <row r="822" spans="1:28" ht="15.75" customHeight="1"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row>
    <row r="823" spans="1:28" ht="15.75" customHeight="1"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row>
    <row r="824" spans="1:28" ht="15.75" customHeight="1"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row>
    <row r="825" spans="1:28" ht="15.75" customHeight="1"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row>
    <row r="826" spans="1:28" ht="15.75" customHeight="1"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row>
    <row r="827" spans="1:28" ht="15.75" customHeight="1"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row>
    <row r="828" spans="1:28" ht="15.75" customHeight="1"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row>
    <row r="829" spans="1:28" ht="15.75" customHeight="1"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row>
    <row r="830" spans="1:28" ht="15.75" customHeight="1"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row>
    <row r="831" spans="1:28" ht="15.75" customHeight="1"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row>
    <row r="832" spans="1:28" ht="15.75" customHeight="1"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row>
    <row r="833" spans="1:28" ht="15.75" customHeight="1"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row>
    <row r="834" spans="1:28" ht="15.75" customHeight="1"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row>
    <row r="835" spans="1:28" ht="15.75" customHeight="1"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row>
    <row r="836" spans="1:28" ht="15.75" customHeight="1"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row>
    <row r="837" spans="1:28" ht="15.75" customHeight="1"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row>
    <row r="838" spans="1:28" ht="15.75" customHeight="1"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row>
    <row r="839" spans="1:28" ht="15.75" customHeight="1"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row>
    <row r="840" spans="1:28" ht="15.75" customHeight="1"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row>
    <row r="841" spans="1:28" ht="15.75" customHeight="1"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row>
    <row r="842" spans="1:28" ht="15.75" customHeight="1"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row>
    <row r="843" spans="1:28" ht="15.75" customHeight="1"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row>
    <row r="844" spans="1:28" ht="15.75" customHeight="1"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row>
    <row r="845" spans="1:28" ht="15.75" customHeight="1"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row>
    <row r="846" spans="1:28" ht="15.75" customHeight="1"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row>
    <row r="847" spans="1:28" ht="15.75" customHeight="1"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row>
    <row r="848" spans="1:28" ht="15.75" customHeight="1"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row>
    <row r="849" spans="1:28" ht="15.75" customHeight="1"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row>
    <row r="850" spans="1:28" ht="15.75" customHeight="1"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row>
    <row r="851" spans="1:28" ht="15.75" customHeight="1"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row>
    <row r="852" spans="1:28" ht="15.75" customHeight="1"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row>
    <row r="853" spans="1:28" ht="15.75" customHeight="1"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row>
    <row r="854" spans="1:28" ht="15.75" customHeight="1"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row>
    <row r="855" spans="1:28" ht="15.75" customHeight="1"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row>
    <row r="856" spans="1:28" ht="15.75" customHeight="1"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row>
    <row r="857" spans="1:28" ht="15.75" customHeight="1"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row>
    <row r="858" spans="1:28" ht="15.75" customHeight="1"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row>
    <row r="859" spans="1:28" ht="15.75" customHeight="1"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row>
    <row r="860" spans="1:28" ht="15.75" customHeight="1"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row>
    <row r="861" spans="1:28" ht="15.75" customHeight="1"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row>
    <row r="862" spans="1:28" ht="15.75" customHeight="1"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row>
    <row r="863" spans="1:28" ht="15.75" customHeight="1"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row>
    <row r="864" spans="1:28" ht="15.75" customHeight="1"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row>
    <row r="865" spans="1:28" ht="15.75" customHeight="1"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row>
    <row r="866" spans="1:28" ht="15.75" customHeight="1"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row>
    <row r="867" spans="1:28" ht="15.75" customHeight="1"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row>
    <row r="868" spans="1:28" ht="15.75" customHeight="1"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row>
    <row r="869" spans="1:28" ht="15.75" customHeight="1"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row>
    <row r="870" spans="1:28" ht="15.75" customHeight="1"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row>
    <row r="871" spans="1:28" ht="15.75" customHeight="1"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row>
    <row r="872" spans="1:28" ht="15.75" customHeight="1"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row>
    <row r="873" spans="1:28" ht="15.75" customHeight="1"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row>
    <row r="874" spans="1:28" ht="15.75" customHeight="1"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row>
    <row r="875" spans="1:28" ht="15.75" customHeight="1"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row>
    <row r="876" spans="1:28" ht="15.75" customHeight="1"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row>
    <row r="877" spans="1:28" ht="15.75" customHeight="1"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row>
    <row r="878" spans="1:28" ht="15.75" customHeight="1"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row>
    <row r="879" spans="1:28" ht="15.75" customHeight="1"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row>
    <row r="880" spans="1:28" ht="15.75" customHeight="1"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row>
    <row r="881" spans="1:28" ht="15.75" customHeight="1"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row>
    <row r="882" spans="1:28" ht="15.75" customHeight="1"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row>
    <row r="883" spans="1:28" ht="15.75" customHeight="1"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row>
    <row r="884" spans="1:28" ht="15.75" customHeight="1"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row>
    <row r="885" spans="1:28" ht="15.75" customHeight="1"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row>
    <row r="886" spans="1:28" ht="15.75" customHeight="1"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row>
    <row r="887" spans="1:28" ht="15.75" customHeight="1"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row>
    <row r="888" spans="1:28" ht="15.75" customHeight="1"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row>
    <row r="889" spans="1:28" ht="15.75" customHeight="1"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row>
    <row r="890" spans="1:28" ht="15.75" customHeight="1"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row>
    <row r="891" spans="1:28" ht="15.75" customHeight="1"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row>
    <row r="892" spans="1:28" ht="15.75" customHeight="1"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row>
    <row r="893" spans="1:28" ht="15.75" customHeight="1"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row>
    <row r="894" spans="1:28" ht="15.75" customHeight="1"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row>
    <row r="895" spans="1:28" ht="15.75" customHeight="1"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row>
    <row r="896" spans="1:28" ht="15.75" customHeight="1"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row>
    <row r="897" spans="1:28" ht="15.75" customHeight="1"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row>
    <row r="898" spans="1:28" ht="15.75" customHeight="1"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row>
    <row r="899" spans="1:28" ht="15.75" customHeight="1"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row>
    <row r="900" spans="1:28" ht="15.75" customHeight="1"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row>
    <row r="901" spans="1:28" ht="15.75" customHeight="1"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row>
    <row r="902" spans="1:28" ht="15.75" customHeight="1"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row>
    <row r="903" spans="1:28" ht="15.75" customHeight="1"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row>
    <row r="904" spans="1:28" ht="15.75" customHeight="1"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row>
    <row r="905" spans="1:28" ht="15.75" customHeight="1"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row>
    <row r="906" spans="1:28" ht="15.75" customHeight="1"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row>
    <row r="907" spans="1:28" ht="15.75" customHeight="1"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row>
    <row r="908" spans="1:28" ht="15.75" customHeight="1"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row>
    <row r="909" spans="1:28" ht="15.75" customHeight="1"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row>
    <row r="910" spans="1:28" ht="15.75" customHeight="1"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row>
    <row r="911" spans="1:28" ht="15.75" customHeight="1"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row>
    <row r="912" spans="1:28" ht="15.75" customHeight="1"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row>
    <row r="913" spans="1:28" ht="15.75" customHeight="1"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row>
    <row r="914" spans="1:28" ht="15.75" customHeight="1"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row>
    <row r="915" spans="1:28" ht="15.75" customHeight="1"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row>
    <row r="916" spans="1:28" ht="15.75" customHeight="1"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row>
    <row r="917" spans="1:28" ht="15.75" customHeight="1"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row>
    <row r="918" spans="1:28" ht="15.75" customHeight="1"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row>
    <row r="919" spans="1:28" ht="15.75" customHeight="1"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row>
    <row r="920" spans="1:28" ht="15.75" customHeight="1"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row>
    <row r="921" spans="1:28" ht="15.75" customHeight="1"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row>
    <row r="922" spans="1:28" ht="15.75" customHeight="1"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row>
    <row r="923" spans="1:28" ht="15.75" customHeight="1"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row>
    <row r="924" spans="1:28" ht="15.75" customHeight="1"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row>
    <row r="925" spans="1:28" ht="15.75" customHeight="1"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row>
    <row r="926" spans="1:28" ht="15.75" customHeight="1"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row>
    <row r="927" spans="1:28" ht="15.75" customHeight="1"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row>
    <row r="928" spans="1:28" ht="15.75" customHeight="1"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row>
    <row r="929" spans="1:28" ht="15.75" customHeight="1"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row>
    <row r="930" spans="1:28" ht="15.75" customHeight="1"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row>
    <row r="931" spans="1:28" ht="15.75" customHeight="1"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row>
    <row r="932" spans="1:28" ht="15.75" customHeight="1"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row>
    <row r="933" spans="1:28" ht="15.75" customHeight="1"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row>
    <row r="934" spans="1:28" ht="15.75" customHeight="1"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row>
    <row r="935" spans="1:28" ht="15.75" customHeight="1"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row>
    <row r="936" spans="1:28" ht="15.75" customHeight="1"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row>
    <row r="937" spans="1:28" ht="15.75" customHeight="1"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row>
    <row r="938" spans="1:28" ht="15.75" customHeight="1"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row>
    <row r="939" spans="1:28" ht="15.75" customHeight="1"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row>
    <row r="940" spans="1:28" ht="15.75" customHeight="1"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row>
    <row r="941" spans="1:28" ht="15.75" customHeight="1"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row>
    <row r="942" spans="1:28" ht="15.75" customHeight="1"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row>
    <row r="943" spans="1:28" ht="15.75" customHeight="1"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row>
    <row r="944" spans="1:28" ht="15.75" customHeight="1"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row>
    <row r="945" spans="1:28" ht="15.75" customHeight="1"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row>
    <row r="946" spans="1:28" ht="15.75" customHeight="1"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row>
    <row r="947" spans="1:28" ht="15.75" customHeight="1"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row>
    <row r="948" spans="1:28" ht="15.75" customHeight="1"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row>
    <row r="949" spans="1:28" ht="15.75" customHeight="1"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row>
    <row r="950" spans="1:28" ht="15.75" customHeight="1"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row>
    <row r="951" spans="1:28" ht="15.75" customHeight="1"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row>
    <row r="952" spans="1:28" ht="15.75" customHeight="1"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row>
    <row r="953" spans="1:28" ht="15.75" customHeight="1"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row>
    <row r="954" spans="1:28" ht="15.75" customHeight="1"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row>
    <row r="955" spans="1:28" ht="15.75" customHeight="1"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row>
    <row r="956" spans="1:28" ht="15.75" customHeight="1"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row>
    <row r="957" spans="1:28" ht="15.75" customHeight="1"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row>
    <row r="958" spans="1:28" ht="15.75" customHeight="1"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row>
    <row r="959" spans="1:28" ht="15.75" customHeight="1"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row>
    <row r="960" spans="1:28" ht="15.75" customHeight="1"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row>
    <row r="961" spans="1:28" ht="15.75" customHeight="1"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row>
    <row r="962" spans="1:28" ht="15.75" customHeight="1"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row>
    <row r="963" spans="1:28" ht="15.75" customHeight="1"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row>
    <row r="964" spans="1:28" ht="15.75" customHeight="1"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row>
    <row r="965" spans="1:28" ht="15.75" customHeight="1"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row>
    <row r="966" spans="1:28" ht="15.75" customHeight="1"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row>
    <row r="967" spans="1:28" ht="15.75" customHeight="1"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row>
    <row r="968" spans="1:28" ht="15.75" customHeight="1"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row>
    <row r="969" spans="1:28" ht="15.75" customHeight="1"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row>
    <row r="970" spans="1:28" ht="15.75" customHeight="1"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row>
    <row r="971" spans="1:28" ht="15.75" customHeight="1"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row>
    <row r="972" spans="1:28" ht="15.75" customHeight="1"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row>
    <row r="973" spans="1:28" ht="15.75" customHeight="1"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row>
    <row r="974" spans="1:28" ht="15.75" customHeight="1"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row>
    <row r="975" spans="1:28" ht="15.75" customHeight="1"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row>
    <row r="976" spans="1:28" ht="15.75" customHeight="1"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row>
    <row r="977" spans="1:28" ht="15.75" customHeight="1"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row>
    <row r="978" spans="1:28" ht="15.75" customHeight="1"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row>
    <row r="979" spans="1:28" ht="15.75" customHeight="1"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row>
    <row r="980" spans="1:28" ht="15.75" customHeight="1"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row>
    <row r="981" spans="1:28" ht="15.75" customHeight="1"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row>
    <row r="982" spans="1:28" ht="15.75" customHeight="1"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row>
    <row r="983" spans="1:28" ht="15.75" customHeight="1"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row>
    <row r="984" spans="1:28" ht="15.75" customHeight="1"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row>
    <row r="985" spans="1:28" ht="15.75" customHeight="1"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row>
    <row r="986" spans="1:28" ht="15.75" customHeight="1"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row>
    <row r="987" spans="1:28" ht="15.75" customHeight="1"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row>
    <row r="988" spans="1:28" ht="15.75" customHeight="1"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row>
    <row r="989" spans="1:28" ht="15.75" customHeight="1"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row>
    <row r="990" spans="1:28" ht="15.75" customHeight="1"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row>
    <row r="991" spans="1:28" ht="15.75" customHeight="1"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row>
    <row r="992" spans="1:28" ht="15.75" customHeight="1"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row>
    <row r="993" spans="1:28" ht="15.75" customHeight="1"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row>
    <row r="994" spans="1:28" ht="15.75" customHeight="1"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row>
    <row r="995" spans="1:28" ht="15.75" customHeight="1"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row>
    <row r="996" spans="1:28" ht="15.75" customHeight="1"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row>
    <row r="997" spans="1:28" ht="15.75" customHeight="1"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row>
    <row r="998" spans="1:28" ht="15.75" customHeight="1"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row>
    <row r="999" spans="1:28" ht="15.75" customHeight="1"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row>
    <row r="1000" spans="1:28" ht="15.75" customHeight="1"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row>
  </sheetData>
  <mergeCells count="26">
    <mergeCell ref="A5:A7"/>
    <mergeCell ref="A8:A13"/>
    <mergeCell ref="A14:A16"/>
    <mergeCell ref="X22:AB27"/>
    <mergeCell ref="G2:G4"/>
    <mergeCell ref="H2:N2"/>
    <mergeCell ref="H3:J3"/>
    <mergeCell ref="L3:N3"/>
    <mergeCell ref="H22:I27"/>
    <mergeCell ref="J22:N27"/>
    <mergeCell ref="O22:P27"/>
    <mergeCell ref="Q22:U27"/>
    <mergeCell ref="V22:W27"/>
    <mergeCell ref="A1:AB1"/>
    <mergeCell ref="A2:A4"/>
    <mergeCell ref="B2:B4"/>
    <mergeCell ref="C2:C4"/>
    <mergeCell ref="D2:D4"/>
    <mergeCell ref="E2:E4"/>
    <mergeCell ref="F2:F4"/>
    <mergeCell ref="O2:U2"/>
    <mergeCell ref="V2:AB2"/>
    <mergeCell ref="O3:Q3"/>
    <mergeCell ref="S3:U3"/>
    <mergeCell ref="V3:X3"/>
    <mergeCell ref="Z3:AB3"/>
  </mergeCells>
  <hyperlinks>
    <hyperlink ref="N5" r:id="rId1" xr:uid="{00000000-0004-0000-0200-000000000000}"/>
    <hyperlink ref="J6" r:id="rId2" xr:uid="{00000000-0004-0000-0200-000001000000}"/>
    <hyperlink ref="N6" r:id="rId3" xr:uid="{00000000-0004-0000-0200-000002000000}"/>
    <hyperlink ref="J7" r:id="rId4" xr:uid="{00000000-0004-0000-0200-000003000000}"/>
    <hyperlink ref="N9" r:id="rId5" xr:uid="{00000000-0004-0000-0200-000004000000}"/>
    <hyperlink ref="N10" r:id="rId6" xr:uid="{00000000-0004-0000-0200-000005000000}"/>
  </hyperlinks>
  <pageMargins left="0.7" right="0.7" top="0.75" bottom="0.75" header="0" footer="0"/>
  <pageSetup scale="62"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B1000"/>
  <sheetViews>
    <sheetView workbookViewId="0"/>
  </sheetViews>
  <sheetFormatPr baseColWidth="10" defaultColWidth="12.625" defaultRowHeight="15" customHeight="1" x14ac:dyDescent="0.2"/>
  <cols>
    <col min="1" max="1" width="20.25" customWidth="1"/>
    <col min="2" max="2" width="8" customWidth="1"/>
    <col min="3" max="3" width="36" customWidth="1"/>
    <col min="4" max="4" width="38.125" customWidth="1"/>
    <col min="5" max="5" width="27.375" customWidth="1"/>
    <col min="6" max="6" width="29.625" customWidth="1"/>
    <col min="7" max="7" width="26.375" customWidth="1"/>
    <col min="8" max="8" width="13.625" customWidth="1"/>
    <col min="9" max="9" width="33.25" customWidth="1"/>
    <col min="10" max="10" width="25.25" customWidth="1"/>
    <col min="11" max="11" width="40.875" customWidth="1"/>
    <col min="12" max="12" width="12.25" customWidth="1"/>
    <col min="13" max="14" width="28.75" customWidth="1"/>
    <col min="15" max="15" width="11.25" customWidth="1"/>
    <col min="16" max="16" width="21.125" customWidth="1"/>
    <col min="17" max="17" width="11.75" customWidth="1"/>
    <col min="18" max="18" width="32.25" customWidth="1"/>
    <col min="19" max="19" width="11.25" customWidth="1"/>
    <col min="20" max="21" width="26.75" customWidth="1"/>
    <col min="22" max="22" width="11.25" customWidth="1"/>
    <col min="23" max="23" width="24.25" customWidth="1"/>
    <col min="24" max="24" width="20" customWidth="1"/>
    <col min="25" max="25" width="32.5" customWidth="1"/>
    <col min="26" max="26" width="15.25" customWidth="1"/>
    <col min="27" max="28" width="28.625" customWidth="1"/>
  </cols>
  <sheetData>
    <row r="1" spans="1:28" ht="21.75" customHeight="1" x14ac:dyDescent="0.2">
      <c r="A1" s="338" t="s">
        <v>246</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41</v>
      </c>
      <c r="B2" s="344" t="s">
        <v>42</v>
      </c>
      <c r="C2" s="344" t="s">
        <v>43</v>
      </c>
      <c r="D2" s="344" t="s">
        <v>44</v>
      </c>
      <c r="E2" s="344" t="s">
        <v>45</v>
      </c>
      <c r="F2" s="341" t="s">
        <v>46</v>
      </c>
      <c r="G2" s="359" t="s">
        <v>247</v>
      </c>
      <c r="H2" s="330" t="s">
        <v>48</v>
      </c>
      <c r="I2" s="331"/>
      <c r="J2" s="331"/>
      <c r="K2" s="331"/>
      <c r="L2" s="331"/>
      <c r="M2" s="331"/>
      <c r="N2" s="332"/>
      <c r="O2" s="330" t="s">
        <v>49</v>
      </c>
      <c r="P2" s="331"/>
      <c r="Q2" s="331"/>
      <c r="R2" s="331"/>
      <c r="S2" s="331"/>
      <c r="T2" s="331"/>
      <c r="U2" s="332"/>
      <c r="V2" s="330" t="s">
        <v>248</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102.75" customHeight="1" x14ac:dyDescent="0.3">
      <c r="A5" s="366" t="s">
        <v>249</v>
      </c>
      <c r="B5" s="163" t="s">
        <v>61</v>
      </c>
      <c r="C5" s="164" t="s">
        <v>250</v>
      </c>
      <c r="D5" s="164" t="s">
        <v>251</v>
      </c>
      <c r="E5" s="164" t="s">
        <v>252</v>
      </c>
      <c r="F5" s="164"/>
      <c r="G5" s="165" t="s">
        <v>177</v>
      </c>
      <c r="H5" s="126">
        <v>0</v>
      </c>
      <c r="I5" s="166"/>
      <c r="J5" s="24" t="s">
        <v>110</v>
      </c>
      <c r="K5" s="24" t="s">
        <v>204</v>
      </c>
      <c r="L5" s="167">
        <v>0</v>
      </c>
      <c r="M5" s="137" t="s">
        <v>253</v>
      </c>
      <c r="N5" s="138" t="s">
        <v>164</v>
      </c>
      <c r="O5" s="168"/>
      <c r="P5" s="169"/>
      <c r="Q5" s="169"/>
      <c r="R5" s="169"/>
      <c r="S5" s="168"/>
      <c r="T5" s="169"/>
      <c r="U5" s="169"/>
      <c r="V5" s="168"/>
      <c r="W5" s="169"/>
      <c r="X5" s="169"/>
      <c r="Y5" s="169"/>
      <c r="Z5" s="168"/>
      <c r="AA5" s="169"/>
      <c r="AB5" s="169"/>
    </row>
    <row r="6" spans="1:28" ht="114.75" customHeight="1" x14ac:dyDescent="0.3">
      <c r="A6" s="367"/>
      <c r="B6" s="163" t="s">
        <v>72</v>
      </c>
      <c r="C6" s="164" t="s">
        <v>254</v>
      </c>
      <c r="D6" s="164" t="s">
        <v>255</v>
      </c>
      <c r="E6" s="164" t="s">
        <v>252</v>
      </c>
      <c r="F6" s="164"/>
      <c r="G6" s="165" t="s">
        <v>177</v>
      </c>
      <c r="H6" s="126">
        <v>0</v>
      </c>
      <c r="I6" s="166"/>
      <c r="J6" s="24" t="s">
        <v>110</v>
      </c>
      <c r="K6" s="24" t="s">
        <v>204</v>
      </c>
      <c r="L6" s="167">
        <v>0</v>
      </c>
      <c r="M6" s="137" t="s">
        <v>256</v>
      </c>
      <c r="N6" s="138" t="s">
        <v>164</v>
      </c>
      <c r="O6" s="168"/>
      <c r="P6" s="169"/>
      <c r="Q6" s="169"/>
      <c r="R6" s="169"/>
      <c r="S6" s="168"/>
      <c r="T6" s="169"/>
      <c r="U6" s="169"/>
      <c r="V6" s="168"/>
      <c r="W6" s="169"/>
      <c r="X6" s="169"/>
      <c r="Y6" s="169"/>
      <c r="Z6" s="168"/>
      <c r="AA6" s="169"/>
      <c r="AB6" s="169"/>
    </row>
    <row r="7" spans="1:28" ht="120" customHeight="1" x14ac:dyDescent="0.3">
      <c r="A7" s="368"/>
      <c r="B7" s="163" t="s">
        <v>82</v>
      </c>
      <c r="C7" s="164" t="s">
        <v>257</v>
      </c>
      <c r="D7" s="164" t="s">
        <v>258</v>
      </c>
      <c r="E7" s="164" t="s">
        <v>259</v>
      </c>
      <c r="F7" s="164" t="s">
        <v>252</v>
      </c>
      <c r="G7" s="165" t="s">
        <v>161</v>
      </c>
      <c r="H7" s="126">
        <v>0</v>
      </c>
      <c r="I7" s="166"/>
      <c r="J7" s="24" t="s">
        <v>110</v>
      </c>
      <c r="K7" s="24" t="s">
        <v>204</v>
      </c>
      <c r="L7" s="167">
        <v>0</v>
      </c>
      <c r="M7" s="137" t="s">
        <v>260</v>
      </c>
      <c r="N7" s="138" t="s">
        <v>164</v>
      </c>
      <c r="O7" s="168"/>
      <c r="P7" s="169"/>
      <c r="Q7" s="169"/>
      <c r="R7" s="169"/>
      <c r="S7" s="168"/>
      <c r="T7" s="169"/>
      <c r="U7" s="169"/>
      <c r="V7" s="168"/>
      <c r="W7" s="169"/>
      <c r="X7" s="169"/>
      <c r="Y7" s="169"/>
      <c r="Z7" s="168"/>
      <c r="AA7" s="169"/>
      <c r="AB7" s="169"/>
    </row>
    <row r="8" spans="1:28" ht="181.5" customHeight="1" x14ac:dyDescent="0.3">
      <c r="A8" s="162" t="s">
        <v>261</v>
      </c>
      <c r="B8" s="170" t="s">
        <v>104</v>
      </c>
      <c r="C8" s="164" t="s">
        <v>262</v>
      </c>
      <c r="D8" s="164" t="s">
        <v>263</v>
      </c>
      <c r="E8" s="164" t="s">
        <v>159</v>
      </c>
      <c r="F8" s="164"/>
      <c r="G8" s="165" t="s">
        <v>264</v>
      </c>
      <c r="H8" s="119">
        <v>0.5</v>
      </c>
      <c r="I8" s="171" t="s">
        <v>265</v>
      </c>
      <c r="J8" s="172" t="s">
        <v>266</v>
      </c>
      <c r="K8" s="24" t="s">
        <v>267</v>
      </c>
      <c r="L8" s="167">
        <v>0.5</v>
      </c>
      <c r="M8" s="137" t="s">
        <v>268</v>
      </c>
      <c r="N8" s="138" t="s">
        <v>269</v>
      </c>
      <c r="O8" s="173"/>
      <c r="P8" s="169"/>
      <c r="Q8" s="169"/>
      <c r="R8" s="169"/>
      <c r="S8" s="168"/>
      <c r="T8" s="169"/>
      <c r="U8" s="169"/>
      <c r="V8" s="168"/>
      <c r="W8" s="169"/>
      <c r="X8" s="169"/>
      <c r="Y8" s="169"/>
      <c r="Z8" s="168"/>
      <c r="AA8" s="169"/>
      <c r="AB8" s="169"/>
    </row>
    <row r="9" spans="1:28" ht="116.25" customHeight="1" x14ac:dyDescent="0.3">
      <c r="A9" s="366" t="s">
        <v>270</v>
      </c>
      <c r="B9" s="163" t="s">
        <v>115</v>
      </c>
      <c r="C9" s="164" t="s">
        <v>271</v>
      </c>
      <c r="D9" s="164" t="s">
        <v>272</v>
      </c>
      <c r="E9" s="164" t="s">
        <v>252</v>
      </c>
      <c r="F9" s="164" t="s">
        <v>273</v>
      </c>
      <c r="G9" s="165" t="s">
        <v>274</v>
      </c>
      <c r="H9" s="126">
        <v>0</v>
      </c>
      <c r="I9" s="169"/>
      <c r="J9" s="24" t="s">
        <v>110</v>
      </c>
      <c r="K9" s="24" t="s">
        <v>204</v>
      </c>
      <c r="L9" s="167">
        <v>0</v>
      </c>
      <c r="M9" s="137" t="s">
        <v>275</v>
      </c>
      <c r="N9" s="138" t="s">
        <v>164</v>
      </c>
      <c r="O9" s="168"/>
      <c r="P9" s="169"/>
      <c r="Q9" s="169"/>
      <c r="R9" s="169"/>
      <c r="S9" s="168"/>
      <c r="T9" s="169"/>
      <c r="U9" s="169"/>
      <c r="V9" s="168"/>
      <c r="W9" s="169"/>
      <c r="X9" s="169"/>
      <c r="Y9" s="169"/>
      <c r="Z9" s="168"/>
      <c r="AA9" s="169"/>
      <c r="AB9" s="169"/>
    </row>
    <row r="10" spans="1:28" ht="300" customHeight="1" x14ac:dyDescent="0.3">
      <c r="A10" s="367"/>
      <c r="B10" s="163" t="s">
        <v>121</v>
      </c>
      <c r="C10" s="164" t="s">
        <v>276</v>
      </c>
      <c r="D10" s="164" t="s">
        <v>277</v>
      </c>
      <c r="E10" s="164" t="s">
        <v>278</v>
      </c>
      <c r="F10" s="164"/>
      <c r="G10" s="165" t="s">
        <v>87</v>
      </c>
      <c r="H10" s="126">
        <v>0.3</v>
      </c>
      <c r="I10" s="24" t="s">
        <v>279</v>
      </c>
      <c r="J10" s="174" t="s">
        <v>280</v>
      </c>
      <c r="K10" s="24" t="s">
        <v>281</v>
      </c>
      <c r="L10" s="167">
        <v>0</v>
      </c>
      <c r="M10" s="137" t="s">
        <v>282</v>
      </c>
      <c r="N10" s="138" t="s">
        <v>164</v>
      </c>
      <c r="O10" s="168"/>
      <c r="P10" s="169"/>
      <c r="Q10" s="169"/>
      <c r="R10" s="169"/>
      <c r="S10" s="168"/>
      <c r="T10" s="169"/>
      <c r="U10" s="169"/>
      <c r="V10" s="168"/>
      <c r="W10" s="169"/>
      <c r="X10" s="169"/>
      <c r="Y10" s="169"/>
      <c r="Z10" s="168"/>
      <c r="AA10" s="169"/>
      <c r="AB10" s="169"/>
    </row>
    <row r="11" spans="1:28" ht="105" customHeight="1" x14ac:dyDescent="0.3">
      <c r="A11" s="368"/>
      <c r="B11" s="163" t="s">
        <v>129</v>
      </c>
      <c r="C11" s="164" t="s">
        <v>283</v>
      </c>
      <c r="D11" s="164" t="s">
        <v>284</v>
      </c>
      <c r="E11" s="164" t="s">
        <v>64</v>
      </c>
      <c r="F11" s="164" t="s">
        <v>285</v>
      </c>
      <c r="G11" s="165" t="s">
        <v>286</v>
      </c>
      <c r="H11" s="126">
        <v>0</v>
      </c>
      <c r="I11" s="24" t="s">
        <v>221</v>
      </c>
      <c r="J11" s="175" t="s">
        <v>110</v>
      </c>
      <c r="K11" s="24" t="s">
        <v>204</v>
      </c>
      <c r="L11" s="167">
        <v>0</v>
      </c>
      <c r="M11" s="137" t="s">
        <v>287</v>
      </c>
      <c r="N11" s="138" t="s">
        <v>164</v>
      </c>
      <c r="O11" s="168"/>
      <c r="P11" s="169"/>
      <c r="Q11" s="169"/>
      <c r="R11" s="169"/>
      <c r="S11" s="168"/>
      <c r="T11" s="169"/>
      <c r="U11" s="169"/>
      <c r="V11" s="168"/>
      <c r="W11" s="169"/>
      <c r="X11" s="169"/>
      <c r="Y11" s="169"/>
      <c r="Z11" s="168"/>
      <c r="AA11" s="169"/>
      <c r="AB11" s="169"/>
    </row>
    <row r="12" spans="1:28" ht="110.25" customHeight="1" x14ac:dyDescent="0.3">
      <c r="A12" s="366" t="s">
        <v>288</v>
      </c>
      <c r="B12" s="163" t="s">
        <v>139</v>
      </c>
      <c r="C12" s="164" t="s">
        <v>289</v>
      </c>
      <c r="D12" s="164" t="s">
        <v>290</v>
      </c>
      <c r="E12" s="164" t="s">
        <v>252</v>
      </c>
      <c r="F12" s="164" t="s">
        <v>291</v>
      </c>
      <c r="G12" s="165" t="s">
        <v>292</v>
      </c>
      <c r="H12" s="126">
        <v>0</v>
      </c>
      <c r="I12" s="169"/>
      <c r="J12" s="175" t="s">
        <v>110</v>
      </c>
      <c r="K12" s="24" t="s">
        <v>204</v>
      </c>
      <c r="L12" s="167">
        <v>0</v>
      </c>
      <c r="M12" s="137" t="s">
        <v>293</v>
      </c>
      <c r="N12" s="138" t="s">
        <v>164</v>
      </c>
      <c r="O12" s="168"/>
      <c r="P12" s="169"/>
      <c r="Q12" s="169"/>
      <c r="R12" s="169"/>
      <c r="S12" s="168"/>
      <c r="T12" s="169"/>
      <c r="U12" s="169"/>
      <c r="V12" s="168"/>
      <c r="W12" s="169"/>
      <c r="X12" s="169"/>
      <c r="Y12" s="169"/>
      <c r="Z12" s="168"/>
      <c r="AA12" s="169"/>
      <c r="AB12" s="169"/>
    </row>
    <row r="13" spans="1:28" ht="111.75" customHeight="1" x14ac:dyDescent="0.3">
      <c r="A13" s="367"/>
      <c r="B13" s="163" t="s">
        <v>294</v>
      </c>
      <c r="C13" s="164" t="s">
        <v>295</v>
      </c>
      <c r="D13" s="176" t="s">
        <v>296</v>
      </c>
      <c r="E13" s="164" t="s">
        <v>297</v>
      </c>
      <c r="F13" s="164" t="s">
        <v>108</v>
      </c>
      <c r="G13" s="165" t="s">
        <v>298</v>
      </c>
      <c r="H13" s="126">
        <v>0</v>
      </c>
      <c r="I13" s="175" t="s">
        <v>299</v>
      </c>
      <c r="J13" s="175" t="s">
        <v>300</v>
      </c>
      <c r="K13" s="24" t="s">
        <v>111</v>
      </c>
      <c r="L13" s="167">
        <v>0</v>
      </c>
      <c r="M13" s="137" t="s">
        <v>301</v>
      </c>
      <c r="N13" s="138" t="s">
        <v>164</v>
      </c>
      <c r="O13" s="168"/>
      <c r="P13" s="169"/>
      <c r="Q13" s="169"/>
      <c r="R13" s="169"/>
      <c r="S13" s="168"/>
      <c r="T13" s="169"/>
      <c r="U13" s="169"/>
      <c r="V13" s="168"/>
      <c r="W13" s="169"/>
      <c r="X13" s="169"/>
      <c r="Y13" s="169"/>
      <c r="Z13" s="168"/>
      <c r="AA13" s="169"/>
      <c r="AB13" s="169"/>
    </row>
    <row r="14" spans="1:28" ht="258" customHeight="1" x14ac:dyDescent="0.3">
      <c r="A14" s="367"/>
      <c r="B14" s="163" t="s">
        <v>302</v>
      </c>
      <c r="C14" s="165" t="s">
        <v>303</v>
      </c>
      <c r="D14" s="165" t="s">
        <v>304</v>
      </c>
      <c r="E14" s="165" t="s">
        <v>75</v>
      </c>
      <c r="F14" s="165" t="s">
        <v>305</v>
      </c>
      <c r="G14" s="165" t="s">
        <v>87</v>
      </c>
      <c r="H14" s="177">
        <v>0.33329999999999999</v>
      </c>
      <c r="I14" s="175" t="s">
        <v>306</v>
      </c>
      <c r="J14" s="175" t="s">
        <v>307</v>
      </c>
      <c r="K14" s="24" t="s">
        <v>308</v>
      </c>
      <c r="L14" s="178">
        <v>0.33329999999999999</v>
      </c>
      <c r="M14" s="137" t="s">
        <v>309</v>
      </c>
      <c r="N14" s="179" t="s">
        <v>310</v>
      </c>
      <c r="O14" s="168"/>
      <c r="P14" s="169"/>
      <c r="Q14" s="169"/>
      <c r="R14" s="169"/>
      <c r="S14" s="168"/>
      <c r="T14" s="169"/>
      <c r="U14" s="169"/>
      <c r="V14" s="168"/>
      <c r="W14" s="169"/>
      <c r="X14" s="169"/>
      <c r="Y14" s="169"/>
      <c r="Z14" s="168"/>
      <c r="AA14" s="169"/>
      <c r="AB14" s="169"/>
    </row>
    <row r="15" spans="1:28" ht="338.25" customHeight="1" x14ac:dyDescent="0.3">
      <c r="A15" s="367"/>
      <c r="B15" s="163" t="s">
        <v>311</v>
      </c>
      <c r="C15" s="165" t="s">
        <v>312</v>
      </c>
      <c r="D15" s="165" t="s">
        <v>313</v>
      </c>
      <c r="E15" s="165" t="s">
        <v>75</v>
      </c>
      <c r="F15" s="165" t="s">
        <v>314</v>
      </c>
      <c r="G15" s="165" t="s">
        <v>315</v>
      </c>
      <c r="H15" s="177">
        <v>0.33329999999999999</v>
      </c>
      <c r="I15" s="175" t="s">
        <v>316</v>
      </c>
      <c r="J15" s="175" t="s">
        <v>317</v>
      </c>
      <c r="K15" s="24" t="s">
        <v>318</v>
      </c>
      <c r="L15" s="178">
        <v>0.33329999999999999</v>
      </c>
      <c r="M15" s="137" t="s">
        <v>319</v>
      </c>
      <c r="N15" s="179" t="s">
        <v>320</v>
      </c>
      <c r="O15" s="168"/>
      <c r="P15" s="169"/>
      <c r="Q15" s="169"/>
      <c r="R15" s="169"/>
      <c r="S15" s="168"/>
      <c r="T15" s="169"/>
      <c r="U15" s="169"/>
      <c r="V15" s="168"/>
      <c r="W15" s="169"/>
      <c r="X15" s="169"/>
      <c r="Y15" s="169"/>
      <c r="Z15" s="168"/>
      <c r="AA15" s="169"/>
      <c r="AB15" s="169"/>
    </row>
    <row r="16" spans="1:28" ht="68.25" customHeight="1" x14ac:dyDescent="0.3">
      <c r="A16" s="368"/>
      <c r="B16" s="163" t="s">
        <v>321</v>
      </c>
      <c r="C16" s="165" t="s">
        <v>322</v>
      </c>
      <c r="D16" s="165" t="s">
        <v>323</v>
      </c>
      <c r="E16" s="164" t="s">
        <v>252</v>
      </c>
      <c r="F16" s="165" t="s">
        <v>324</v>
      </c>
      <c r="G16" s="165" t="s">
        <v>298</v>
      </c>
      <c r="H16" s="126">
        <v>0</v>
      </c>
      <c r="I16" s="169"/>
      <c r="J16" s="175" t="s">
        <v>110</v>
      </c>
      <c r="K16" s="24" t="s">
        <v>111</v>
      </c>
      <c r="L16" s="167">
        <v>0</v>
      </c>
      <c r="M16" s="137" t="s">
        <v>325</v>
      </c>
      <c r="N16" s="138" t="s">
        <v>164</v>
      </c>
      <c r="O16" s="168"/>
      <c r="P16" s="169"/>
      <c r="Q16" s="169"/>
      <c r="R16" s="169"/>
      <c r="S16" s="168"/>
      <c r="T16" s="169"/>
      <c r="U16" s="169"/>
      <c r="V16" s="168"/>
      <c r="W16" s="169"/>
      <c r="X16" s="169"/>
      <c r="Y16" s="169"/>
      <c r="Z16" s="168"/>
      <c r="AA16" s="169"/>
      <c r="AB16" s="169"/>
    </row>
    <row r="17" spans="1:28" ht="97.5" customHeight="1" x14ac:dyDescent="0.3">
      <c r="A17" s="366" t="s">
        <v>326</v>
      </c>
      <c r="B17" s="163" t="s">
        <v>148</v>
      </c>
      <c r="C17" s="164" t="s">
        <v>327</v>
      </c>
      <c r="D17" s="180" t="s">
        <v>328</v>
      </c>
      <c r="E17" s="165" t="s">
        <v>86</v>
      </c>
      <c r="F17" s="164" t="s">
        <v>297</v>
      </c>
      <c r="G17" s="165" t="s">
        <v>177</v>
      </c>
      <c r="H17" s="126">
        <v>0</v>
      </c>
      <c r="I17" s="169"/>
      <c r="J17" s="175" t="s">
        <v>110</v>
      </c>
      <c r="K17" s="24" t="s">
        <v>111</v>
      </c>
      <c r="L17" s="167">
        <v>0</v>
      </c>
      <c r="M17" s="137" t="s">
        <v>329</v>
      </c>
      <c r="N17" s="138" t="s">
        <v>164</v>
      </c>
      <c r="O17" s="168"/>
      <c r="P17" s="169"/>
      <c r="Q17" s="169"/>
      <c r="R17" s="169"/>
      <c r="S17" s="168"/>
      <c r="T17" s="169"/>
      <c r="U17" s="169"/>
      <c r="V17" s="168"/>
      <c r="W17" s="169"/>
      <c r="X17" s="169"/>
      <c r="Y17" s="169"/>
      <c r="Z17" s="168"/>
      <c r="AA17" s="169"/>
      <c r="AB17" s="169"/>
    </row>
    <row r="18" spans="1:28" ht="79.5" customHeight="1" x14ac:dyDescent="0.3">
      <c r="A18" s="367"/>
      <c r="B18" s="163" t="s">
        <v>156</v>
      </c>
      <c r="C18" s="164" t="s">
        <v>330</v>
      </c>
      <c r="D18" s="180" t="s">
        <v>331</v>
      </c>
      <c r="E18" s="165" t="s">
        <v>86</v>
      </c>
      <c r="F18" s="164" t="s">
        <v>332</v>
      </c>
      <c r="G18" s="165" t="s">
        <v>333</v>
      </c>
      <c r="H18" s="126">
        <v>0</v>
      </c>
      <c r="I18" s="169"/>
      <c r="J18" s="175" t="s">
        <v>110</v>
      </c>
      <c r="K18" s="24" t="s">
        <v>111</v>
      </c>
      <c r="L18" s="167">
        <v>0</v>
      </c>
      <c r="M18" s="137" t="s">
        <v>334</v>
      </c>
      <c r="N18" s="138" t="s">
        <v>164</v>
      </c>
      <c r="O18" s="168"/>
      <c r="P18" s="169"/>
      <c r="Q18" s="169"/>
      <c r="R18" s="169"/>
      <c r="S18" s="168"/>
      <c r="T18" s="169"/>
      <c r="U18" s="169"/>
      <c r="V18" s="168"/>
      <c r="W18" s="169"/>
      <c r="X18" s="169"/>
      <c r="Y18" s="169"/>
      <c r="Z18" s="168"/>
      <c r="AA18" s="169"/>
      <c r="AB18" s="169"/>
    </row>
    <row r="19" spans="1:28" ht="105" customHeight="1" x14ac:dyDescent="0.3">
      <c r="A19" s="367"/>
      <c r="B19" s="163" t="s">
        <v>335</v>
      </c>
      <c r="C19" s="165" t="s">
        <v>336</v>
      </c>
      <c r="D19" s="165" t="s">
        <v>337</v>
      </c>
      <c r="E19" s="165" t="s">
        <v>86</v>
      </c>
      <c r="F19" s="165" t="s">
        <v>338</v>
      </c>
      <c r="G19" s="165" t="s">
        <v>339</v>
      </c>
      <c r="H19" s="126">
        <v>0</v>
      </c>
      <c r="I19" s="169"/>
      <c r="J19" s="175" t="s">
        <v>110</v>
      </c>
      <c r="K19" s="24" t="s">
        <v>111</v>
      </c>
      <c r="L19" s="167">
        <v>0</v>
      </c>
      <c r="M19" s="137" t="s">
        <v>340</v>
      </c>
      <c r="N19" s="138" t="s">
        <v>164</v>
      </c>
      <c r="O19" s="168"/>
      <c r="P19" s="169"/>
      <c r="Q19" s="169"/>
      <c r="R19" s="169"/>
      <c r="S19" s="168"/>
      <c r="T19" s="169"/>
      <c r="U19" s="169"/>
      <c r="V19" s="168"/>
      <c r="W19" s="169"/>
      <c r="X19" s="169"/>
      <c r="Y19" s="169"/>
      <c r="Z19" s="168"/>
      <c r="AA19" s="169"/>
      <c r="AB19" s="169"/>
    </row>
    <row r="20" spans="1:28" ht="141" customHeight="1" x14ac:dyDescent="0.3">
      <c r="A20" s="367"/>
      <c r="B20" s="163" t="s">
        <v>341</v>
      </c>
      <c r="C20" s="165" t="s">
        <v>342</v>
      </c>
      <c r="D20" s="165" t="s">
        <v>343</v>
      </c>
      <c r="E20" s="165" t="s">
        <v>75</v>
      </c>
      <c r="F20" s="165" t="s">
        <v>305</v>
      </c>
      <c r="G20" s="165" t="s">
        <v>87</v>
      </c>
      <c r="H20" s="177">
        <v>0.33329999999999999</v>
      </c>
      <c r="I20" s="24" t="s">
        <v>344</v>
      </c>
      <c r="J20" s="175" t="s">
        <v>345</v>
      </c>
      <c r="K20" s="24" t="s">
        <v>346</v>
      </c>
      <c r="L20" s="167">
        <v>0</v>
      </c>
      <c r="M20" s="137" t="s">
        <v>347</v>
      </c>
      <c r="N20" s="138" t="s">
        <v>348</v>
      </c>
      <c r="O20" s="168"/>
      <c r="P20" s="169"/>
      <c r="Q20" s="169"/>
      <c r="R20" s="169"/>
      <c r="S20" s="168"/>
      <c r="T20" s="169"/>
      <c r="U20" s="169"/>
      <c r="V20" s="168"/>
      <c r="W20" s="169"/>
      <c r="X20" s="169"/>
      <c r="Y20" s="169"/>
      <c r="Z20" s="168"/>
      <c r="AA20" s="169"/>
      <c r="AB20" s="169"/>
    </row>
    <row r="21" spans="1:28" ht="117.75" customHeight="1" x14ac:dyDescent="0.3">
      <c r="A21" s="368"/>
      <c r="B21" s="163" t="s">
        <v>349</v>
      </c>
      <c r="C21" s="165" t="s">
        <v>350</v>
      </c>
      <c r="D21" s="165" t="s">
        <v>351</v>
      </c>
      <c r="E21" s="165" t="s">
        <v>86</v>
      </c>
      <c r="F21" s="164" t="s">
        <v>176</v>
      </c>
      <c r="G21" s="165" t="s">
        <v>352</v>
      </c>
      <c r="H21" s="126">
        <v>0</v>
      </c>
      <c r="I21" s="169"/>
      <c r="J21" s="175" t="s">
        <v>110</v>
      </c>
      <c r="K21" s="24" t="s">
        <v>204</v>
      </c>
      <c r="L21" s="167">
        <v>0</v>
      </c>
      <c r="M21" s="137" t="s">
        <v>353</v>
      </c>
      <c r="N21" s="138" t="s">
        <v>164</v>
      </c>
      <c r="O21" s="168"/>
      <c r="P21" s="169"/>
      <c r="Q21" s="169"/>
      <c r="R21" s="169"/>
      <c r="S21" s="168"/>
      <c r="T21" s="169"/>
      <c r="U21" s="169"/>
      <c r="V21" s="168"/>
      <c r="W21" s="169"/>
      <c r="X21" s="169"/>
      <c r="Y21" s="169"/>
      <c r="Z21" s="168"/>
      <c r="AA21" s="169"/>
      <c r="AB21" s="169"/>
    </row>
    <row r="22" spans="1:28" ht="33" customHeight="1" x14ac:dyDescent="0.3">
      <c r="A22" s="181"/>
      <c r="B22" s="182"/>
      <c r="C22" s="181"/>
      <c r="D22" s="181"/>
      <c r="E22" s="181"/>
      <c r="F22" s="181"/>
      <c r="G22" s="115" t="s">
        <v>165</v>
      </c>
      <c r="H22" s="117">
        <f>IFERROR(AVERAGE(H5:H21),"")</f>
        <v>0.10587647058823528</v>
      </c>
      <c r="I22" s="181"/>
      <c r="J22" s="181"/>
      <c r="K22" s="115" t="s">
        <v>165</v>
      </c>
      <c r="L22" s="117">
        <f>IFERROR(AVERAGE(L5:L21),"")</f>
        <v>6.8623529411764694E-2</v>
      </c>
      <c r="M22" s="181"/>
      <c r="N22" s="115" t="s">
        <v>165</v>
      </c>
      <c r="O22" s="117" t="str">
        <f>IFERROR(AVERAGE(O5:O21),"")</f>
        <v/>
      </c>
      <c r="P22" s="181"/>
      <c r="Q22" s="181"/>
      <c r="R22" s="115" t="s">
        <v>165</v>
      </c>
      <c r="S22" s="117" t="str">
        <f>IFERROR(AVERAGE(S5:S21),"")</f>
        <v/>
      </c>
      <c r="T22" s="181"/>
      <c r="U22" s="115" t="s">
        <v>165</v>
      </c>
      <c r="V22" s="117" t="str">
        <f>IFERROR(AVERAGE(V5:V21),"")</f>
        <v/>
      </c>
      <c r="W22" s="181"/>
      <c r="X22" s="181"/>
      <c r="Y22" s="115" t="s">
        <v>165</v>
      </c>
      <c r="Z22" s="117" t="str">
        <f>IFERROR(AVERAGE(Z5:Z21),"")</f>
        <v/>
      </c>
      <c r="AA22" s="181"/>
      <c r="AB22" s="181"/>
    </row>
    <row r="23" spans="1:28" ht="40.5" customHeight="1" x14ac:dyDescent="0.3">
      <c r="A23" s="11"/>
      <c r="B23" s="183"/>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ht="14.25" customHeight="1" x14ac:dyDescent="0.3">
      <c r="A24" s="11"/>
      <c r="B24" s="18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1:28" ht="14.25" customHeight="1" x14ac:dyDescent="0.3">
      <c r="A25" s="11"/>
      <c r="B25" s="183"/>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ht="14.25" customHeight="1" x14ac:dyDescent="0.3">
      <c r="A26" s="11"/>
      <c r="B26" s="183"/>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row>
    <row r="27" spans="1:28" ht="18.75" customHeight="1" x14ac:dyDescent="0.3">
      <c r="A27" s="11"/>
      <c r="B27" s="183"/>
      <c r="C27" s="11"/>
      <c r="D27" s="11"/>
      <c r="E27" s="11"/>
      <c r="F27" s="11"/>
      <c r="G27" s="11"/>
      <c r="H27" s="346" t="s">
        <v>167</v>
      </c>
      <c r="I27" s="347"/>
      <c r="J27" s="351" t="s">
        <v>354</v>
      </c>
      <c r="K27" s="352"/>
      <c r="L27" s="352"/>
      <c r="M27" s="352"/>
      <c r="N27" s="353"/>
      <c r="O27" s="346" t="s">
        <v>169</v>
      </c>
      <c r="P27" s="347"/>
      <c r="Q27" s="351"/>
      <c r="R27" s="352"/>
      <c r="S27" s="352"/>
      <c r="T27" s="352"/>
      <c r="U27" s="353"/>
      <c r="V27" s="346" t="s">
        <v>170</v>
      </c>
      <c r="W27" s="347"/>
      <c r="X27" s="351"/>
      <c r="Y27" s="352"/>
      <c r="Z27" s="352"/>
      <c r="AA27" s="352"/>
      <c r="AB27" s="353"/>
    </row>
    <row r="28" spans="1:28" ht="18.75" customHeight="1" x14ac:dyDescent="0.3">
      <c r="A28" s="11"/>
      <c r="B28" s="183"/>
      <c r="C28" s="161"/>
      <c r="D28" s="11"/>
      <c r="E28" s="11"/>
      <c r="F28" s="11"/>
      <c r="G28" s="11"/>
      <c r="H28" s="348"/>
      <c r="I28" s="316"/>
      <c r="J28" s="314"/>
      <c r="K28" s="315"/>
      <c r="L28" s="315"/>
      <c r="M28" s="315"/>
      <c r="N28" s="354"/>
      <c r="O28" s="348"/>
      <c r="P28" s="316"/>
      <c r="Q28" s="314"/>
      <c r="R28" s="315"/>
      <c r="S28" s="315"/>
      <c r="T28" s="315"/>
      <c r="U28" s="354"/>
      <c r="V28" s="348"/>
      <c r="W28" s="316"/>
      <c r="X28" s="314"/>
      <c r="Y28" s="315"/>
      <c r="Z28" s="315"/>
      <c r="AA28" s="315"/>
      <c r="AB28" s="354"/>
    </row>
    <row r="29" spans="1:28" ht="18.75" customHeight="1" x14ac:dyDescent="0.3">
      <c r="A29" s="11"/>
      <c r="B29" s="183"/>
      <c r="C29" s="11"/>
      <c r="D29" s="11"/>
      <c r="E29" s="11"/>
      <c r="F29" s="11"/>
      <c r="G29" s="11"/>
      <c r="H29" s="348"/>
      <c r="I29" s="316"/>
      <c r="J29" s="314"/>
      <c r="K29" s="315"/>
      <c r="L29" s="315"/>
      <c r="M29" s="315"/>
      <c r="N29" s="354"/>
      <c r="O29" s="348"/>
      <c r="P29" s="316"/>
      <c r="Q29" s="314"/>
      <c r="R29" s="315"/>
      <c r="S29" s="315"/>
      <c r="T29" s="315"/>
      <c r="U29" s="354"/>
      <c r="V29" s="348"/>
      <c r="W29" s="316"/>
      <c r="X29" s="314"/>
      <c r="Y29" s="315"/>
      <c r="Z29" s="315"/>
      <c r="AA29" s="315"/>
      <c r="AB29" s="354"/>
    </row>
    <row r="30" spans="1:28" ht="18.75" customHeight="1" x14ac:dyDescent="0.3">
      <c r="A30" s="11"/>
      <c r="B30" s="183"/>
      <c r="C30" s="11"/>
      <c r="D30" s="11"/>
      <c r="E30" s="11"/>
      <c r="F30" s="11"/>
      <c r="G30" s="11"/>
      <c r="H30" s="348"/>
      <c r="I30" s="316"/>
      <c r="J30" s="314"/>
      <c r="K30" s="315"/>
      <c r="L30" s="315"/>
      <c r="M30" s="315"/>
      <c r="N30" s="354"/>
      <c r="O30" s="348"/>
      <c r="P30" s="316"/>
      <c r="Q30" s="314"/>
      <c r="R30" s="315"/>
      <c r="S30" s="315"/>
      <c r="T30" s="315"/>
      <c r="U30" s="354"/>
      <c r="V30" s="348"/>
      <c r="W30" s="316"/>
      <c r="X30" s="314"/>
      <c r="Y30" s="315"/>
      <c r="Z30" s="315"/>
      <c r="AA30" s="315"/>
      <c r="AB30" s="354"/>
    </row>
    <row r="31" spans="1:28" ht="18.75" customHeight="1" x14ac:dyDescent="0.3">
      <c r="A31" s="11"/>
      <c r="B31" s="183"/>
      <c r="C31" s="11"/>
      <c r="D31" s="11"/>
      <c r="E31" s="11"/>
      <c r="F31" s="11"/>
      <c r="G31" s="11"/>
      <c r="H31" s="348"/>
      <c r="I31" s="316"/>
      <c r="J31" s="314"/>
      <c r="K31" s="315"/>
      <c r="L31" s="315"/>
      <c r="M31" s="315"/>
      <c r="N31" s="354"/>
      <c r="O31" s="348"/>
      <c r="P31" s="316"/>
      <c r="Q31" s="314"/>
      <c r="R31" s="315"/>
      <c r="S31" s="315"/>
      <c r="T31" s="315"/>
      <c r="U31" s="354"/>
      <c r="V31" s="348"/>
      <c r="W31" s="316"/>
      <c r="X31" s="314"/>
      <c r="Y31" s="315"/>
      <c r="Z31" s="315"/>
      <c r="AA31" s="315"/>
      <c r="AB31" s="354"/>
    </row>
    <row r="32" spans="1:28" ht="18.75" customHeight="1" x14ac:dyDescent="0.3">
      <c r="A32" s="11"/>
      <c r="B32" s="183"/>
      <c r="C32" s="11"/>
      <c r="D32" s="11"/>
      <c r="E32" s="11"/>
      <c r="F32" s="11"/>
      <c r="G32" s="11"/>
      <c r="H32" s="349"/>
      <c r="I32" s="350"/>
      <c r="J32" s="355"/>
      <c r="K32" s="356"/>
      <c r="L32" s="356"/>
      <c r="M32" s="356"/>
      <c r="N32" s="357"/>
      <c r="O32" s="349"/>
      <c r="P32" s="350"/>
      <c r="Q32" s="355"/>
      <c r="R32" s="356"/>
      <c r="S32" s="356"/>
      <c r="T32" s="356"/>
      <c r="U32" s="357"/>
      <c r="V32" s="349"/>
      <c r="W32" s="350"/>
      <c r="X32" s="355"/>
      <c r="Y32" s="356"/>
      <c r="Z32" s="356"/>
      <c r="AA32" s="356"/>
      <c r="AB32" s="357"/>
    </row>
    <row r="33" spans="1:28" ht="16.5" customHeight="1" x14ac:dyDescent="0.3">
      <c r="A33" s="181"/>
      <c r="B33" s="182"/>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row>
    <row r="34" spans="1:28" ht="16.5" customHeight="1" x14ac:dyDescent="0.3">
      <c r="A34" s="181"/>
      <c r="B34" s="182"/>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row>
    <row r="35" spans="1:28" ht="16.5" customHeight="1" x14ac:dyDescent="0.3">
      <c r="A35" s="181"/>
      <c r="B35" s="182"/>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row>
    <row r="36" spans="1:28" ht="16.5" customHeight="1" x14ac:dyDescent="0.3">
      <c r="A36" s="181"/>
      <c r="B36" s="182"/>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row>
    <row r="37" spans="1:28" ht="16.5" customHeight="1" x14ac:dyDescent="0.3">
      <c r="A37" s="181"/>
      <c r="B37" s="182"/>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row>
    <row r="38" spans="1:28" ht="16.5" customHeight="1" x14ac:dyDescent="0.3">
      <c r="A38" s="181"/>
      <c r="B38" s="182"/>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row>
    <row r="39" spans="1:28" ht="16.5" customHeight="1" x14ac:dyDescent="0.3">
      <c r="A39" s="181"/>
      <c r="B39" s="182"/>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row>
    <row r="40" spans="1:28" ht="16.5" customHeight="1" x14ac:dyDescent="0.3">
      <c r="A40" s="181"/>
      <c r="B40" s="182"/>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row>
    <row r="41" spans="1:28" ht="16.5" customHeight="1" x14ac:dyDescent="0.3">
      <c r="A41" s="181"/>
      <c r="B41" s="182"/>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row>
    <row r="42" spans="1:28" ht="16.5" customHeight="1" x14ac:dyDescent="0.3">
      <c r="A42" s="181"/>
      <c r="B42" s="182"/>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row>
    <row r="43" spans="1:28" ht="16.5" customHeight="1" x14ac:dyDescent="0.3">
      <c r="A43" s="181"/>
      <c r="B43" s="182"/>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row>
    <row r="44" spans="1:28" ht="16.5" customHeight="1" x14ac:dyDescent="0.3">
      <c r="A44" s="181"/>
      <c r="B44" s="182"/>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row>
    <row r="45" spans="1:28" ht="16.5" customHeight="1" x14ac:dyDescent="0.3">
      <c r="A45" s="181"/>
      <c r="B45" s="182"/>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row>
    <row r="46" spans="1:28" ht="16.5" customHeight="1" x14ac:dyDescent="0.3">
      <c r="A46" s="181"/>
      <c r="B46" s="182"/>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row>
    <row r="47" spans="1:28" ht="16.5" customHeight="1" x14ac:dyDescent="0.3">
      <c r="A47" s="181"/>
      <c r="B47" s="182"/>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row>
    <row r="48" spans="1:28" ht="16.5" customHeight="1" x14ac:dyDescent="0.3">
      <c r="A48" s="181"/>
      <c r="B48" s="182"/>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row>
    <row r="49" spans="1:28" ht="16.5" customHeight="1" x14ac:dyDescent="0.3">
      <c r="A49" s="181"/>
      <c r="B49" s="182"/>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row>
    <row r="50" spans="1:28" ht="16.5" customHeight="1" x14ac:dyDescent="0.3">
      <c r="A50" s="181"/>
      <c r="B50" s="182"/>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row>
    <row r="51" spans="1:28" ht="16.5" customHeight="1" x14ac:dyDescent="0.3">
      <c r="A51" s="181"/>
      <c r="B51" s="182"/>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row>
    <row r="52" spans="1:28" ht="16.5" customHeight="1" x14ac:dyDescent="0.3">
      <c r="A52" s="181"/>
      <c r="B52" s="182"/>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row>
    <row r="53" spans="1:28" ht="16.5" customHeight="1" x14ac:dyDescent="0.3">
      <c r="A53" s="181"/>
      <c r="B53" s="182"/>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row>
    <row r="54" spans="1:28" ht="16.5" customHeight="1" x14ac:dyDescent="0.3">
      <c r="A54" s="181"/>
      <c r="B54" s="182"/>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row>
    <row r="55" spans="1:28" ht="16.5" customHeight="1" x14ac:dyDescent="0.3">
      <c r="A55" s="181"/>
      <c r="B55" s="182"/>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row>
    <row r="56" spans="1:28" ht="16.5" customHeight="1" x14ac:dyDescent="0.3">
      <c r="A56" s="181"/>
      <c r="B56" s="182"/>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row>
    <row r="57" spans="1:28" ht="16.5" customHeight="1" x14ac:dyDescent="0.3">
      <c r="A57" s="181"/>
      <c r="B57" s="182"/>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row>
    <row r="58" spans="1:28" ht="16.5" customHeight="1" x14ac:dyDescent="0.3">
      <c r="A58" s="181"/>
      <c r="B58" s="182"/>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row>
    <row r="59" spans="1:28" ht="16.5" customHeight="1" x14ac:dyDescent="0.3">
      <c r="A59" s="181"/>
      <c r="B59" s="182"/>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row>
    <row r="60" spans="1:28" ht="16.5" customHeight="1" x14ac:dyDescent="0.3">
      <c r="A60" s="181"/>
      <c r="B60" s="182"/>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row>
    <row r="61" spans="1:28" ht="16.5" customHeight="1" x14ac:dyDescent="0.3">
      <c r="A61" s="181"/>
      <c r="B61" s="182"/>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row>
    <row r="62" spans="1:28" ht="16.5" customHeight="1" x14ac:dyDescent="0.3">
      <c r="A62" s="181"/>
      <c r="B62" s="182"/>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row>
    <row r="63" spans="1:28" ht="16.5" customHeight="1" x14ac:dyDescent="0.3">
      <c r="A63" s="181"/>
      <c r="B63" s="182"/>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row>
    <row r="64" spans="1:28" ht="16.5" customHeight="1" x14ac:dyDescent="0.3">
      <c r="A64" s="181"/>
      <c r="B64" s="182"/>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row>
    <row r="65" spans="1:28" ht="16.5" customHeight="1" x14ac:dyDescent="0.3">
      <c r="A65" s="181"/>
      <c r="B65" s="182"/>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row>
    <row r="66" spans="1:28" ht="16.5" customHeight="1" x14ac:dyDescent="0.3">
      <c r="A66" s="181"/>
      <c r="B66" s="182"/>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row>
    <row r="67" spans="1:28" ht="16.5" customHeight="1" x14ac:dyDescent="0.3">
      <c r="A67" s="181"/>
      <c r="B67" s="182"/>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row>
    <row r="68" spans="1:28" ht="16.5" customHeight="1" x14ac:dyDescent="0.3">
      <c r="A68" s="181"/>
      <c r="B68" s="182"/>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row>
    <row r="69" spans="1:28" ht="16.5" customHeight="1" x14ac:dyDescent="0.3">
      <c r="A69" s="181"/>
      <c r="B69" s="182"/>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row>
    <row r="70" spans="1:28" ht="16.5" customHeight="1" x14ac:dyDescent="0.3">
      <c r="A70" s="181"/>
      <c r="B70" s="182"/>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row>
    <row r="71" spans="1:28" ht="16.5" customHeight="1" x14ac:dyDescent="0.3">
      <c r="A71" s="181"/>
      <c r="B71" s="182"/>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row>
    <row r="72" spans="1:28" ht="16.5" customHeight="1" x14ac:dyDescent="0.3">
      <c r="A72" s="181"/>
      <c r="B72" s="182"/>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row>
    <row r="73" spans="1:28" ht="16.5" customHeight="1" x14ac:dyDescent="0.3">
      <c r="A73" s="181"/>
      <c r="B73" s="182"/>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row>
    <row r="74" spans="1:28" ht="16.5" customHeight="1" x14ac:dyDescent="0.3">
      <c r="A74" s="181"/>
      <c r="B74" s="182"/>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row>
    <row r="75" spans="1:28" ht="16.5" customHeight="1" x14ac:dyDescent="0.3">
      <c r="A75" s="181"/>
      <c r="B75" s="182"/>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row>
    <row r="76" spans="1:28" ht="16.5" customHeight="1" x14ac:dyDescent="0.3">
      <c r="A76" s="181"/>
      <c r="B76" s="182"/>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row>
    <row r="77" spans="1:28" ht="16.5" customHeight="1" x14ac:dyDescent="0.3">
      <c r="A77" s="181"/>
      <c r="B77" s="182"/>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row>
    <row r="78" spans="1:28" ht="16.5" customHeight="1" x14ac:dyDescent="0.3">
      <c r="A78" s="181"/>
      <c r="B78" s="182"/>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row>
    <row r="79" spans="1:28" ht="16.5" customHeight="1" x14ac:dyDescent="0.3">
      <c r="A79" s="181"/>
      <c r="B79" s="182"/>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row>
    <row r="80" spans="1:28" ht="16.5" customHeight="1" x14ac:dyDescent="0.3">
      <c r="A80" s="181"/>
      <c r="B80" s="182"/>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row>
    <row r="81" spans="1:28" ht="16.5" customHeight="1" x14ac:dyDescent="0.3">
      <c r="A81" s="181"/>
      <c r="B81" s="182"/>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row>
    <row r="82" spans="1:28" ht="16.5" customHeight="1" x14ac:dyDescent="0.3">
      <c r="A82" s="181"/>
      <c r="B82" s="182"/>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row>
    <row r="83" spans="1:28" ht="16.5" customHeight="1" x14ac:dyDescent="0.3">
      <c r="A83" s="181"/>
      <c r="B83" s="182"/>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row>
    <row r="84" spans="1:28" ht="16.5" customHeight="1" x14ac:dyDescent="0.3">
      <c r="A84" s="181"/>
      <c r="B84" s="182"/>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row>
    <row r="85" spans="1:28" ht="16.5" customHeight="1" x14ac:dyDescent="0.3">
      <c r="A85" s="181"/>
      <c r="B85" s="182"/>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row>
    <row r="86" spans="1:28" ht="16.5" customHeight="1" x14ac:dyDescent="0.3">
      <c r="A86" s="181"/>
      <c r="B86" s="182"/>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row>
    <row r="87" spans="1:28" ht="16.5" customHeight="1" x14ac:dyDescent="0.3">
      <c r="A87" s="181"/>
      <c r="B87" s="182"/>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row>
    <row r="88" spans="1:28" ht="16.5" customHeight="1" x14ac:dyDescent="0.3">
      <c r="A88" s="181"/>
      <c r="B88" s="182"/>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row>
    <row r="89" spans="1:28" ht="16.5" customHeight="1" x14ac:dyDescent="0.3">
      <c r="A89" s="181"/>
      <c r="B89" s="182"/>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row>
    <row r="90" spans="1:28" ht="16.5" customHeight="1" x14ac:dyDescent="0.3">
      <c r="A90" s="181"/>
      <c r="B90" s="182"/>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row>
    <row r="91" spans="1:28" ht="16.5" customHeight="1" x14ac:dyDescent="0.3">
      <c r="A91" s="181"/>
      <c r="B91" s="182"/>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row>
    <row r="92" spans="1:28" ht="16.5" customHeight="1" x14ac:dyDescent="0.3">
      <c r="A92" s="181"/>
      <c r="B92" s="182"/>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row>
    <row r="93" spans="1:28" ht="16.5" customHeight="1" x14ac:dyDescent="0.3">
      <c r="A93" s="181"/>
      <c r="B93" s="182"/>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row>
    <row r="94" spans="1:28" ht="16.5" customHeight="1" x14ac:dyDescent="0.3">
      <c r="A94" s="181"/>
      <c r="B94" s="182"/>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row>
    <row r="95" spans="1:28" ht="16.5" customHeight="1" x14ac:dyDescent="0.3">
      <c r="A95" s="181"/>
      <c r="B95" s="182"/>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row>
    <row r="96" spans="1:28" ht="16.5" customHeight="1" x14ac:dyDescent="0.3">
      <c r="A96" s="181"/>
      <c r="B96" s="182"/>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row>
    <row r="97" spans="1:28" ht="16.5" customHeight="1" x14ac:dyDescent="0.3">
      <c r="A97" s="181"/>
      <c r="B97" s="182"/>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row>
    <row r="98" spans="1:28" ht="16.5" customHeight="1" x14ac:dyDescent="0.3">
      <c r="A98" s="181"/>
      <c r="B98" s="182"/>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row>
    <row r="99" spans="1:28" ht="16.5" customHeight="1" x14ac:dyDescent="0.3">
      <c r="A99" s="181"/>
      <c r="B99" s="182"/>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row>
    <row r="100" spans="1:28" ht="16.5" customHeight="1" x14ac:dyDescent="0.3">
      <c r="A100" s="181"/>
      <c r="B100" s="182"/>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row>
    <row r="101" spans="1:28" ht="16.5" customHeight="1" x14ac:dyDescent="0.3">
      <c r="A101" s="181"/>
      <c r="B101" s="182"/>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row>
    <row r="102" spans="1:28" ht="16.5" customHeight="1" x14ac:dyDescent="0.3">
      <c r="A102" s="181"/>
      <c r="B102" s="182"/>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row>
    <row r="103" spans="1:28" ht="16.5" customHeight="1" x14ac:dyDescent="0.3">
      <c r="A103" s="181"/>
      <c r="B103" s="182"/>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row>
    <row r="104" spans="1:28" ht="16.5" customHeight="1" x14ac:dyDescent="0.3">
      <c r="A104" s="181"/>
      <c r="B104" s="182"/>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row>
    <row r="105" spans="1:28" ht="16.5" customHeight="1" x14ac:dyDescent="0.3">
      <c r="A105" s="181"/>
      <c r="B105" s="182"/>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row>
    <row r="106" spans="1:28" ht="16.5" customHeight="1" x14ac:dyDescent="0.3">
      <c r="A106" s="181"/>
      <c r="B106" s="182"/>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row>
    <row r="107" spans="1:28" ht="16.5" customHeight="1" x14ac:dyDescent="0.3">
      <c r="A107" s="181"/>
      <c r="B107" s="182"/>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row>
    <row r="108" spans="1:28" ht="16.5" customHeight="1" x14ac:dyDescent="0.3">
      <c r="A108" s="181"/>
      <c r="B108" s="182"/>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row>
    <row r="109" spans="1:28" ht="16.5" customHeight="1" x14ac:dyDescent="0.3">
      <c r="A109" s="181"/>
      <c r="B109" s="182"/>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row>
    <row r="110" spans="1:28" ht="16.5" customHeight="1" x14ac:dyDescent="0.3">
      <c r="A110" s="181"/>
      <c r="B110" s="182"/>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row>
    <row r="111" spans="1:28" ht="16.5" customHeight="1" x14ac:dyDescent="0.3">
      <c r="A111" s="181"/>
      <c r="B111" s="182"/>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row>
    <row r="112" spans="1:28" ht="16.5" customHeight="1" x14ac:dyDescent="0.3">
      <c r="A112" s="181"/>
      <c r="B112" s="182"/>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row>
    <row r="113" spans="1:28" ht="16.5" customHeight="1" x14ac:dyDescent="0.3">
      <c r="A113" s="181"/>
      <c r="B113" s="182"/>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row>
    <row r="114" spans="1:28" ht="16.5" customHeight="1" x14ac:dyDescent="0.3">
      <c r="A114" s="181"/>
      <c r="B114" s="182"/>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row>
    <row r="115" spans="1:28" ht="16.5" customHeight="1" x14ac:dyDescent="0.3">
      <c r="A115" s="181"/>
      <c r="B115" s="182"/>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row>
    <row r="116" spans="1:28" ht="16.5" customHeight="1" x14ac:dyDescent="0.3">
      <c r="A116" s="181"/>
      <c r="B116" s="182"/>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row>
    <row r="117" spans="1:28" ht="16.5" customHeight="1" x14ac:dyDescent="0.3">
      <c r="A117" s="181"/>
      <c r="B117" s="182"/>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row>
    <row r="118" spans="1:28" ht="16.5" customHeight="1" x14ac:dyDescent="0.3">
      <c r="A118" s="181"/>
      <c r="B118" s="182"/>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row>
    <row r="119" spans="1:28" ht="16.5" customHeight="1" x14ac:dyDescent="0.3">
      <c r="A119" s="181"/>
      <c r="B119" s="182"/>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row>
    <row r="120" spans="1:28" ht="16.5" customHeight="1" x14ac:dyDescent="0.3">
      <c r="A120" s="181"/>
      <c r="B120" s="182"/>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row>
    <row r="121" spans="1:28" ht="16.5" customHeight="1" x14ac:dyDescent="0.3">
      <c r="A121" s="181"/>
      <c r="B121" s="182"/>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row>
    <row r="122" spans="1:28" ht="16.5" customHeight="1" x14ac:dyDescent="0.3">
      <c r="A122" s="181"/>
      <c r="B122" s="182"/>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row>
    <row r="123" spans="1:28" ht="16.5" customHeight="1" x14ac:dyDescent="0.3">
      <c r="A123" s="181"/>
      <c r="B123" s="182"/>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row>
    <row r="124" spans="1:28" ht="16.5" customHeight="1" x14ac:dyDescent="0.3">
      <c r="A124" s="181"/>
      <c r="B124" s="182"/>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row>
    <row r="125" spans="1:28" ht="16.5" customHeight="1" x14ac:dyDescent="0.3">
      <c r="A125" s="181"/>
      <c r="B125" s="182"/>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row>
    <row r="126" spans="1:28" ht="16.5" customHeight="1" x14ac:dyDescent="0.3">
      <c r="A126" s="181"/>
      <c r="B126" s="182"/>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row>
    <row r="127" spans="1:28" ht="16.5" customHeight="1" x14ac:dyDescent="0.3">
      <c r="A127" s="181"/>
      <c r="B127" s="182"/>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row>
    <row r="128" spans="1:28" ht="16.5" customHeight="1" x14ac:dyDescent="0.3">
      <c r="A128" s="181"/>
      <c r="B128" s="182"/>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row>
    <row r="129" spans="1:28" ht="16.5" customHeight="1" x14ac:dyDescent="0.3">
      <c r="A129" s="181"/>
      <c r="B129" s="182"/>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row>
    <row r="130" spans="1:28" ht="16.5" customHeight="1" x14ac:dyDescent="0.3">
      <c r="A130" s="181"/>
      <c r="B130" s="182"/>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row>
    <row r="131" spans="1:28" ht="16.5" customHeight="1" x14ac:dyDescent="0.3">
      <c r="A131" s="181"/>
      <c r="B131" s="182"/>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row>
    <row r="132" spans="1:28" ht="16.5" customHeight="1" x14ac:dyDescent="0.3">
      <c r="A132" s="181"/>
      <c r="B132" s="182"/>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row>
    <row r="133" spans="1:28" ht="16.5" customHeight="1" x14ac:dyDescent="0.3">
      <c r="A133" s="181"/>
      <c r="B133" s="182"/>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row>
    <row r="134" spans="1:28" ht="16.5" customHeight="1" x14ac:dyDescent="0.3">
      <c r="A134" s="181"/>
      <c r="B134" s="182"/>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row>
    <row r="135" spans="1:28" ht="16.5" customHeight="1" x14ac:dyDescent="0.3">
      <c r="A135" s="181"/>
      <c r="B135" s="182"/>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row>
    <row r="136" spans="1:28" ht="16.5" customHeight="1" x14ac:dyDescent="0.3">
      <c r="A136" s="181"/>
      <c r="B136" s="182"/>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row>
    <row r="137" spans="1:28" ht="16.5" customHeight="1" x14ac:dyDescent="0.3">
      <c r="A137" s="181"/>
      <c r="B137" s="182"/>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row>
    <row r="138" spans="1:28" ht="16.5" customHeight="1" x14ac:dyDescent="0.3">
      <c r="A138" s="181"/>
      <c r="B138" s="182"/>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row>
    <row r="139" spans="1:28" ht="16.5" customHeight="1" x14ac:dyDescent="0.3">
      <c r="A139" s="181"/>
      <c r="B139" s="182"/>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row>
    <row r="140" spans="1:28" ht="16.5" customHeight="1" x14ac:dyDescent="0.3">
      <c r="A140" s="181"/>
      <c r="B140" s="182"/>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row>
    <row r="141" spans="1:28" ht="16.5" customHeight="1" x14ac:dyDescent="0.3">
      <c r="A141" s="181"/>
      <c r="B141" s="182"/>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row>
    <row r="142" spans="1:28" ht="16.5" customHeight="1" x14ac:dyDescent="0.3">
      <c r="A142" s="181"/>
      <c r="B142" s="182"/>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row>
    <row r="143" spans="1:28" ht="16.5" customHeight="1" x14ac:dyDescent="0.3">
      <c r="A143" s="181"/>
      <c r="B143" s="182"/>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row>
    <row r="144" spans="1:28" ht="16.5" customHeight="1" x14ac:dyDescent="0.3">
      <c r="A144" s="181"/>
      <c r="B144" s="182"/>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row>
    <row r="145" spans="1:28" ht="16.5" customHeight="1" x14ac:dyDescent="0.3">
      <c r="A145" s="181"/>
      <c r="B145" s="182"/>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row>
    <row r="146" spans="1:28" ht="16.5" customHeight="1" x14ac:dyDescent="0.3">
      <c r="A146" s="181"/>
      <c r="B146" s="182"/>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row>
    <row r="147" spans="1:28" ht="16.5" customHeight="1" x14ac:dyDescent="0.3">
      <c r="A147" s="181"/>
      <c r="B147" s="182"/>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row>
    <row r="148" spans="1:28" ht="16.5" customHeight="1" x14ac:dyDescent="0.3">
      <c r="A148" s="181"/>
      <c r="B148" s="182"/>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row>
    <row r="149" spans="1:28" ht="16.5" customHeight="1" x14ac:dyDescent="0.3">
      <c r="A149" s="181"/>
      <c r="B149" s="182"/>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row>
    <row r="150" spans="1:28" ht="16.5" customHeight="1" x14ac:dyDescent="0.3">
      <c r="A150" s="181"/>
      <c r="B150" s="182"/>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row>
    <row r="151" spans="1:28" ht="16.5" customHeight="1" x14ac:dyDescent="0.3">
      <c r="A151" s="181"/>
      <c r="B151" s="182"/>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row>
    <row r="152" spans="1:28" ht="16.5" customHeight="1" x14ac:dyDescent="0.3">
      <c r="A152" s="181"/>
      <c r="B152" s="182"/>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row>
    <row r="153" spans="1:28" ht="16.5" customHeight="1" x14ac:dyDescent="0.3">
      <c r="A153" s="181"/>
      <c r="B153" s="182"/>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row>
    <row r="154" spans="1:28" ht="16.5" customHeight="1" x14ac:dyDescent="0.3">
      <c r="A154" s="181"/>
      <c r="B154" s="182"/>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row>
    <row r="155" spans="1:28" ht="16.5" customHeight="1" x14ac:dyDescent="0.3">
      <c r="A155" s="181"/>
      <c r="B155" s="182"/>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row>
    <row r="156" spans="1:28" ht="16.5" customHeight="1" x14ac:dyDescent="0.3">
      <c r="A156" s="181"/>
      <c r="B156" s="182"/>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row>
    <row r="157" spans="1:28" ht="16.5" customHeight="1" x14ac:dyDescent="0.3">
      <c r="A157" s="181"/>
      <c r="B157" s="182"/>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row>
    <row r="158" spans="1:28" ht="16.5" customHeight="1" x14ac:dyDescent="0.3">
      <c r="A158" s="181"/>
      <c r="B158" s="182"/>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row>
    <row r="159" spans="1:28" ht="16.5" customHeight="1" x14ac:dyDescent="0.3">
      <c r="A159" s="181"/>
      <c r="B159" s="182"/>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row>
    <row r="160" spans="1:28" ht="16.5" customHeight="1" x14ac:dyDescent="0.3">
      <c r="A160" s="181"/>
      <c r="B160" s="182"/>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row>
    <row r="161" spans="1:28" ht="16.5" customHeight="1" x14ac:dyDescent="0.3">
      <c r="A161" s="181"/>
      <c r="B161" s="182"/>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row>
    <row r="162" spans="1:28" ht="16.5" customHeight="1" x14ac:dyDescent="0.3">
      <c r="A162" s="181"/>
      <c r="B162" s="182"/>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row>
    <row r="163" spans="1:28" ht="16.5" customHeight="1" x14ac:dyDescent="0.3">
      <c r="A163" s="181"/>
      <c r="B163" s="182"/>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row>
    <row r="164" spans="1:28" ht="16.5" customHeight="1" x14ac:dyDescent="0.3">
      <c r="A164" s="181"/>
      <c r="B164" s="182"/>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row>
    <row r="165" spans="1:28" ht="16.5" customHeight="1" x14ac:dyDescent="0.3">
      <c r="A165" s="181"/>
      <c r="B165" s="182"/>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row>
    <row r="166" spans="1:28" ht="16.5" customHeight="1" x14ac:dyDescent="0.3">
      <c r="A166" s="181"/>
      <c r="B166" s="182"/>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row>
    <row r="167" spans="1:28" ht="16.5" customHeight="1" x14ac:dyDescent="0.3">
      <c r="A167" s="181"/>
      <c r="B167" s="182"/>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row>
    <row r="168" spans="1:28" ht="16.5" customHeight="1" x14ac:dyDescent="0.3">
      <c r="A168" s="181"/>
      <c r="B168" s="182"/>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row>
    <row r="169" spans="1:28" ht="16.5" customHeight="1" x14ac:dyDescent="0.3">
      <c r="A169" s="181"/>
      <c r="B169" s="182"/>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row>
    <row r="170" spans="1:28" ht="16.5" customHeight="1" x14ac:dyDescent="0.3">
      <c r="A170" s="181"/>
      <c r="B170" s="182"/>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row>
    <row r="171" spans="1:28" ht="16.5" customHeight="1" x14ac:dyDescent="0.3">
      <c r="A171" s="181"/>
      <c r="B171" s="182"/>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row>
    <row r="172" spans="1:28" ht="16.5" customHeight="1" x14ac:dyDescent="0.3">
      <c r="A172" s="181"/>
      <c r="B172" s="182"/>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row>
    <row r="173" spans="1:28" ht="16.5" customHeight="1" x14ac:dyDescent="0.3">
      <c r="A173" s="181"/>
      <c r="B173" s="182"/>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row>
    <row r="174" spans="1:28" ht="16.5" customHeight="1" x14ac:dyDescent="0.3">
      <c r="A174" s="181"/>
      <c r="B174" s="182"/>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row>
    <row r="175" spans="1:28" ht="16.5" customHeight="1" x14ac:dyDescent="0.3">
      <c r="A175" s="181"/>
      <c r="B175" s="182"/>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row>
    <row r="176" spans="1:28" ht="16.5" customHeight="1" x14ac:dyDescent="0.3">
      <c r="A176" s="181"/>
      <c r="B176" s="182"/>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row>
    <row r="177" spans="1:28" ht="16.5" customHeight="1" x14ac:dyDescent="0.3">
      <c r="A177" s="181"/>
      <c r="B177" s="182"/>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row>
    <row r="178" spans="1:28" ht="16.5" customHeight="1" x14ac:dyDescent="0.3">
      <c r="A178" s="181"/>
      <c r="B178" s="182"/>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row>
    <row r="179" spans="1:28" ht="16.5" customHeight="1" x14ac:dyDescent="0.3">
      <c r="A179" s="181"/>
      <c r="B179" s="182"/>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row>
    <row r="180" spans="1:28" ht="16.5" customHeight="1" x14ac:dyDescent="0.3">
      <c r="A180" s="181"/>
      <c r="B180" s="182"/>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row>
    <row r="181" spans="1:28" ht="16.5" customHeight="1" x14ac:dyDescent="0.3">
      <c r="A181" s="181"/>
      <c r="B181" s="182"/>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row>
    <row r="182" spans="1:28" ht="16.5" customHeight="1" x14ac:dyDescent="0.3">
      <c r="A182" s="181"/>
      <c r="B182" s="182"/>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row>
    <row r="183" spans="1:28" ht="16.5" customHeight="1" x14ac:dyDescent="0.3">
      <c r="A183" s="181"/>
      <c r="B183" s="182"/>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row>
    <row r="184" spans="1:28" ht="16.5" customHeight="1" x14ac:dyDescent="0.3">
      <c r="A184" s="181"/>
      <c r="B184" s="182"/>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row>
    <row r="185" spans="1:28" ht="16.5" customHeight="1" x14ac:dyDescent="0.3">
      <c r="A185" s="181"/>
      <c r="B185" s="182"/>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row>
    <row r="186" spans="1:28" ht="16.5" customHeight="1" x14ac:dyDescent="0.3">
      <c r="A186" s="181"/>
      <c r="B186" s="182"/>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row>
    <row r="187" spans="1:28" ht="16.5" customHeight="1" x14ac:dyDescent="0.3">
      <c r="A187" s="181"/>
      <c r="B187" s="182"/>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row>
    <row r="188" spans="1:28" ht="16.5" customHeight="1" x14ac:dyDescent="0.3">
      <c r="A188" s="181"/>
      <c r="B188" s="182"/>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row>
    <row r="189" spans="1:28" ht="16.5" customHeight="1" x14ac:dyDescent="0.3">
      <c r="A189" s="181"/>
      <c r="B189" s="182"/>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row>
    <row r="190" spans="1:28" ht="16.5" customHeight="1" x14ac:dyDescent="0.3">
      <c r="A190" s="181"/>
      <c r="B190" s="182"/>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row>
    <row r="191" spans="1:28" ht="16.5" customHeight="1" x14ac:dyDescent="0.3">
      <c r="A191" s="181"/>
      <c r="B191" s="182"/>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row>
    <row r="192" spans="1:28" ht="16.5" customHeight="1" x14ac:dyDescent="0.3">
      <c r="A192" s="181"/>
      <c r="B192" s="182"/>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row>
    <row r="193" spans="1:28" ht="16.5" customHeight="1" x14ac:dyDescent="0.3">
      <c r="A193" s="181"/>
      <c r="B193" s="182"/>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row>
    <row r="194" spans="1:28" ht="16.5" customHeight="1" x14ac:dyDescent="0.3">
      <c r="A194" s="181"/>
      <c r="B194" s="182"/>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row>
    <row r="195" spans="1:28" ht="16.5" customHeight="1" x14ac:dyDescent="0.3">
      <c r="A195" s="181"/>
      <c r="B195" s="182"/>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row>
    <row r="196" spans="1:28" ht="16.5" customHeight="1" x14ac:dyDescent="0.3">
      <c r="A196" s="181"/>
      <c r="B196" s="182"/>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row>
    <row r="197" spans="1:28" ht="16.5" customHeight="1" x14ac:dyDescent="0.3">
      <c r="A197" s="181"/>
      <c r="B197" s="182"/>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row>
    <row r="198" spans="1:28" ht="16.5" customHeight="1" x14ac:dyDescent="0.3">
      <c r="A198" s="181"/>
      <c r="B198" s="182"/>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row>
    <row r="199" spans="1:28" ht="16.5" customHeight="1" x14ac:dyDescent="0.3">
      <c r="A199" s="181"/>
      <c r="B199" s="182"/>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row>
    <row r="200" spans="1:28" ht="16.5" customHeight="1" x14ac:dyDescent="0.3">
      <c r="A200" s="181"/>
      <c r="B200" s="182"/>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row>
    <row r="201" spans="1:28" ht="16.5" customHeight="1" x14ac:dyDescent="0.3">
      <c r="A201" s="181"/>
      <c r="B201" s="182"/>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row>
    <row r="202" spans="1:28" ht="16.5" customHeight="1" x14ac:dyDescent="0.3">
      <c r="A202" s="181"/>
      <c r="B202" s="182"/>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row>
    <row r="203" spans="1:28" ht="16.5" customHeight="1" x14ac:dyDescent="0.3">
      <c r="A203" s="181"/>
      <c r="B203" s="182"/>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row>
    <row r="204" spans="1:28" ht="16.5" customHeight="1" x14ac:dyDescent="0.3">
      <c r="A204" s="181"/>
      <c r="B204" s="182"/>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row>
    <row r="205" spans="1:28" ht="16.5" customHeight="1" x14ac:dyDescent="0.3">
      <c r="A205" s="181"/>
      <c r="B205" s="182"/>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row>
    <row r="206" spans="1:28" ht="16.5" customHeight="1" x14ac:dyDescent="0.3">
      <c r="A206" s="181"/>
      <c r="B206" s="182"/>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row>
    <row r="207" spans="1:28" ht="16.5" customHeight="1" x14ac:dyDescent="0.3">
      <c r="A207" s="181"/>
      <c r="B207" s="182"/>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row>
    <row r="208" spans="1:28" ht="16.5" customHeight="1" x14ac:dyDescent="0.3">
      <c r="A208" s="181"/>
      <c r="B208" s="182"/>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row>
    <row r="209" spans="1:28" ht="16.5" customHeight="1" x14ac:dyDescent="0.3">
      <c r="A209" s="181"/>
      <c r="B209" s="182"/>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row>
    <row r="210" spans="1:28" ht="16.5" customHeight="1" x14ac:dyDescent="0.3">
      <c r="A210" s="181"/>
      <c r="B210" s="182"/>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row>
    <row r="211" spans="1:28" ht="16.5" customHeight="1" x14ac:dyDescent="0.3">
      <c r="A211" s="181"/>
      <c r="B211" s="182"/>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row>
    <row r="212" spans="1:28" ht="16.5" customHeight="1" x14ac:dyDescent="0.3">
      <c r="A212" s="181"/>
      <c r="B212" s="182"/>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row>
    <row r="213" spans="1:28" ht="16.5" customHeight="1" x14ac:dyDescent="0.3">
      <c r="A213" s="181"/>
      <c r="B213" s="182"/>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row>
    <row r="214" spans="1:28" ht="16.5" customHeight="1" x14ac:dyDescent="0.3">
      <c r="A214" s="181"/>
      <c r="B214" s="182"/>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row>
    <row r="215" spans="1:28" ht="16.5" customHeight="1" x14ac:dyDescent="0.3">
      <c r="A215" s="181"/>
      <c r="B215" s="182"/>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row>
    <row r="216" spans="1:28" ht="16.5" customHeight="1" x14ac:dyDescent="0.3">
      <c r="A216" s="181"/>
      <c r="B216" s="182"/>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row>
    <row r="217" spans="1:28" ht="16.5" customHeight="1" x14ac:dyDescent="0.3">
      <c r="A217" s="181"/>
      <c r="B217" s="182"/>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row>
    <row r="218" spans="1:28" ht="16.5" customHeight="1" x14ac:dyDescent="0.3">
      <c r="A218" s="181"/>
      <c r="B218" s="182"/>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row>
    <row r="219" spans="1:28" ht="16.5" customHeight="1" x14ac:dyDescent="0.3">
      <c r="A219" s="181"/>
      <c r="B219" s="182"/>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row>
    <row r="220" spans="1:28" ht="16.5" customHeight="1" x14ac:dyDescent="0.3">
      <c r="A220" s="181"/>
      <c r="B220" s="182"/>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row>
    <row r="221" spans="1:28" ht="16.5" customHeight="1" x14ac:dyDescent="0.3">
      <c r="A221" s="181"/>
      <c r="B221" s="182"/>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row>
    <row r="222" spans="1:28" ht="16.5" customHeight="1" x14ac:dyDescent="0.3">
      <c r="A222" s="181"/>
      <c r="B222" s="182"/>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row>
    <row r="223" spans="1:28" ht="16.5" customHeight="1" x14ac:dyDescent="0.3">
      <c r="A223" s="181"/>
      <c r="B223" s="182"/>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row>
    <row r="224" spans="1:28" ht="16.5" customHeight="1" x14ac:dyDescent="0.3">
      <c r="A224" s="181"/>
      <c r="B224" s="182"/>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c r="AB224" s="181"/>
    </row>
    <row r="225" spans="1:28" ht="16.5" customHeight="1" x14ac:dyDescent="0.3">
      <c r="A225" s="181"/>
      <c r="B225" s="182"/>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row>
    <row r="226" spans="1:28" ht="16.5" customHeight="1" x14ac:dyDescent="0.3">
      <c r="A226" s="181"/>
      <c r="B226" s="182"/>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row>
    <row r="227" spans="1:28" ht="16.5" customHeight="1" x14ac:dyDescent="0.3">
      <c r="A227" s="181"/>
      <c r="B227" s="182"/>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row>
    <row r="228" spans="1:28" ht="16.5" customHeight="1" x14ac:dyDescent="0.3">
      <c r="A228" s="181"/>
      <c r="B228" s="182"/>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row>
    <row r="229" spans="1:28" ht="16.5" customHeight="1" x14ac:dyDescent="0.3">
      <c r="A229" s="181"/>
      <c r="B229" s="182"/>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row>
    <row r="230" spans="1:28" ht="16.5" customHeight="1" x14ac:dyDescent="0.3">
      <c r="A230" s="181"/>
      <c r="B230" s="182"/>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row>
    <row r="231" spans="1:28" ht="16.5" customHeight="1" x14ac:dyDescent="0.3">
      <c r="A231" s="181"/>
      <c r="B231" s="182"/>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row>
    <row r="232" spans="1:28" ht="16.5" customHeight="1" x14ac:dyDescent="0.3">
      <c r="A232" s="181"/>
      <c r="B232" s="182"/>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row>
    <row r="233" spans="1:28" ht="16.5" customHeight="1" x14ac:dyDescent="0.3">
      <c r="A233" s="181"/>
      <c r="B233" s="182"/>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c r="AB233" s="181"/>
    </row>
    <row r="234" spans="1:28" ht="16.5" customHeight="1" x14ac:dyDescent="0.3">
      <c r="A234" s="181"/>
      <c r="B234" s="182"/>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row>
    <row r="235" spans="1:28" ht="16.5" customHeight="1" x14ac:dyDescent="0.3">
      <c r="A235" s="181"/>
      <c r="B235" s="182"/>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row>
    <row r="236" spans="1:28" ht="16.5" customHeight="1" x14ac:dyDescent="0.3">
      <c r="A236" s="181"/>
      <c r="B236" s="182"/>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row>
    <row r="237" spans="1:28" ht="16.5" customHeight="1" x14ac:dyDescent="0.3">
      <c r="A237" s="181"/>
      <c r="B237" s="182"/>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row>
    <row r="238" spans="1:28" ht="16.5" customHeight="1" x14ac:dyDescent="0.3">
      <c r="A238" s="181"/>
      <c r="B238" s="182"/>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row>
    <row r="239" spans="1:28" ht="16.5" customHeight="1" x14ac:dyDescent="0.3">
      <c r="A239" s="181"/>
      <c r="B239" s="182"/>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row>
    <row r="240" spans="1:28" ht="16.5" customHeight="1" x14ac:dyDescent="0.3">
      <c r="A240" s="181"/>
      <c r="B240" s="182"/>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row>
    <row r="241" spans="1:28" ht="16.5" customHeight="1" x14ac:dyDescent="0.3">
      <c r="A241" s="181"/>
      <c r="B241" s="182"/>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row>
    <row r="242" spans="1:28" ht="16.5" customHeight="1" x14ac:dyDescent="0.3">
      <c r="A242" s="181"/>
      <c r="B242" s="182"/>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c r="AB242" s="181"/>
    </row>
    <row r="243" spans="1:28" ht="16.5" customHeight="1" x14ac:dyDescent="0.3">
      <c r="A243" s="181"/>
      <c r="B243" s="182"/>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row>
    <row r="244" spans="1:28" ht="16.5" customHeight="1" x14ac:dyDescent="0.3">
      <c r="A244" s="181"/>
      <c r="B244" s="182"/>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row>
    <row r="245" spans="1:28" ht="16.5" customHeight="1" x14ac:dyDescent="0.3">
      <c r="A245" s="181"/>
      <c r="B245" s="182"/>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row>
    <row r="246" spans="1:28" ht="16.5" customHeight="1" x14ac:dyDescent="0.3">
      <c r="A246" s="181"/>
      <c r="B246" s="182"/>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row>
    <row r="247" spans="1:28" ht="16.5" customHeight="1" x14ac:dyDescent="0.3">
      <c r="A247" s="181"/>
      <c r="B247" s="182"/>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row>
    <row r="248" spans="1:28" ht="16.5" customHeight="1" x14ac:dyDescent="0.3">
      <c r="A248" s="181"/>
      <c r="B248" s="182"/>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row>
    <row r="249" spans="1:28" ht="16.5" customHeight="1" x14ac:dyDescent="0.3">
      <c r="A249" s="181"/>
      <c r="B249" s="182"/>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row>
    <row r="250" spans="1:28" ht="16.5" customHeight="1" x14ac:dyDescent="0.3">
      <c r="A250" s="181"/>
      <c r="B250" s="182"/>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row>
    <row r="251" spans="1:28" ht="16.5" customHeight="1" x14ac:dyDescent="0.3">
      <c r="A251" s="181"/>
      <c r="B251" s="182"/>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row>
    <row r="252" spans="1:28" ht="16.5" customHeight="1" x14ac:dyDescent="0.3">
      <c r="A252" s="181"/>
      <c r="B252" s="182"/>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row>
    <row r="253" spans="1:28" ht="16.5" customHeight="1" x14ac:dyDescent="0.3">
      <c r="A253" s="181"/>
      <c r="B253" s="182"/>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row>
    <row r="254" spans="1:28" ht="16.5" customHeight="1" x14ac:dyDescent="0.3">
      <c r="A254" s="181"/>
      <c r="B254" s="182"/>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row>
    <row r="255" spans="1:28" ht="16.5" customHeight="1" x14ac:dyDescent="0.3">
      <c r="A255" s="181"/>
      <c r="B255" s="182"/>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row>
    <row r="256" spans="1:28" ht="16.5" customHeight="1" x14ac:dyDescent="0.3">
      <c r="A256" s="181"/>
      <c r="B256" s="182"/>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row>
    <row r="257" spans="1:28" ht="16.5" customHeight="1" x14ac:dyDescent="0.3">
      <c r="A257" s="181"/>
      <c r="B257" s="182"/>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row>
    <row r="258" spans="1:28" ht="16.5" customHeight="1" x14ac:dyDescent="0.3">
      <c r="A258" s="181"/>
      <c r="B258" s="182"/>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c r="AB258" s="181"/>
    </row>
    <row r="259" spans="1:28" ht="16.5" customHeight="1" x14ac:dyDescent="0.3">
      <c r="A259" s="181"/>
      <c r="B259" s="182"/>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row>
    <row r="260" spans="1:28" ht="16.5" customHeight="1" x14ac:dyDescent="0.3">
      <c r="A260" s="181"/>
      <c r="B260" s="182"/>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row>
    <row r="261" spans="1:28" ht="16.5" customHeight="1" x14ac:dyDescent="0.3">
      <c r="A261" s="181"/>
      <c r="B261" s="182"/>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row>
    <row r="262" spans="1:28" ht="16.5" customHeight="1" x14ac:dyDescent="0.3">
      <c r="A262" s="181"/>
      <c r="B262" s="182"/>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row>
    <row r="263" spans="1:28" ht="16.5" customHeight="1" x14ac:dyDescent="0.3">
      <c r="A263" s="181"/>
      <c r="B263" s="182"/>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row>
    <row r="264" spans="1:28" ht="16.5" customHeight="1" x14ac:dyDescent="0.3">
      <c r="A264" s="181"/>
      <c r="B264" s="182"/>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row>
    <row r="265" spans="1:28" ht="16.5" customHeight="1" x14ac:dyDescent="0.3">
      <c r="A265" s="181"/>
      <c r="B265" s="182"/>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row>
    <row r="266" spans="1:28" ht="16.5" customHeight="1" x14ac:dyDescent="0.3">
      <c r="A266" s="181"/>
      <c r="B266" s="182"/>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row>
    <row r="267" spans="1:28" ht="16.5" customHeight="1" x14ac:dyDescent="0.3">
      <c r="A267" s="181"/>
      <c r="B267" s="182"/>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row>
    <row r="268" spans="1:28" ht="16.5" customHeight="1" x14ac:dyDescent="0.3">
      <c r="A268" s="181"/>
      <c r="B268" s="182"/>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c r="AB268" s="181"/>
    </row>
    <row r="269" spans="1:28" ht="16.5" customHeight="1" x14ac:dyDescent="0.3">
      <c r="A269" s="181"/>
      <c r="B269" s="182"/>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row>
    <row r="270" spans="1:28" ht="16.5" customHeight="1" x14ac:dyDescent="0.3">
      <c r="A270" s="181"/>
      <c r="B270" s="182"/>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row>
    <row r="271" spans="1:28" ht="16.5" customHeight="1" x14ac:dyDescent="0.3">
      <c r="A271" s="181"/>
      <c r="B271" s="182"/>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c r="AB271" s="181"/>
    </row>
    <row r="272" spans="1:28" ht="16.5" customHeight="1" x14ac:dyDescent="0.3">
      <c r="A272" s="181"/>
      <c r="B272" s="182"/>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row>
    <row r="273" spans="1:28" ht="16.5" customHeight="1" x14ac:dyDescent="0.3">
      <c r="A273" s="181"/>
      <c r="B273" s="182"/>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row>
    <row r="274" spans="1:28" ht="16.5" customHeight="1" x14ac:dyDescent="0.3">
      <c r="A274" s="181"/>
      <c r="B274" s="182"/>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row>
    <row r="275" spans="1:28" ht="16.5" customHeight="1" x14ac:dyDescent="0.3">
      <c r="A275" s="181"/>
      <c r="B275" s="182"/>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row>
    <row r="276" spans="1:28" ht="16.5" customHeight="1" x14ac:dyDescent="0.3">
      <c r="A276" s="181"/>
      <c r="B276" s="182"/>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row>
    <row r="277" spans="1:28" ht="16.5" customHeight="1" x14ac:dyDescent="0.3">
      <c r="A277" s="181"/>
      <c r="B277" s="182"/>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row>
    <row r="278" spans="1:28" ht="16.5" customHeight="1" x14ac:dyDescent="0.3">
      <c r="A278" s="181"/>
      <c r="B278" s="182"/>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row>
    <row r="279" spans="1:28" ht="16.5" customHeight="1" x14ac:dyDescent="0.3">
      <c r="A279" s="181"/>
      <c r="B279" s="182"/>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c r="AB279" s="181"/>
    </row>
    <row r="280" spans="1:28" ht="16.5" customHeight="1" x14ac:dyDescent="0.3">
      <c r="A280" s="181"/>
      <c r="B280" s="182"/>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row>
    <row r="281" spans="1:28" ht="16.5" customHeight="1" x14ac:dyDescent="0.3">
      <c r="A281" s="181"/>
      <c r="B281" s="182"/>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row>
    <row r="282" spans="1:28" ht="16.5" customHeight="1" x14ac:dyDescent="0.3">
      <c r="A282" s="181"/>
      <c r="B282" s="182"/>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row>
    <row r="283" spans="1:28" ht="16.5" customHeight="1" x14ac:dyDescent="0.3">
      <c r="A283" s="181"/>
      <c r="B283" s="182"/>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row>
    <row r="284" spans="1:28" ht="16.5" customHeight="1" x14ac:dyDescent="0.3">
      <c r="A284" s="181"/>
      <c r="B284" s="182"/>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row>
    <row r="285" spans="1:28" ht="16.5" customHeight="1" x14ac:dyDescent="0.3">
      <c r="A285" s="181"/>
      <c r="B285" s="182"/>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row>
    <row r="286" spans="1:28" ht="16.5" customHeight="1" x14ac:dyDescent="0.3">
      <c r="A286" s="181"/>
      <c r="B286" s="182"/>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row>
    <row r="287" spans="1:28" ht="16.5" customHeight="1" x14ac:dyDescent="0.3">
      <c r="A287" s="181"/>
      <c r="B287" s="182"/>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c r="AB287" s="181"/>
    </row>
    <row r="288" spans="1:28" ht="16.5" customHeight="1" x14ac:dyDescent="0.3">
      <c r="A288" s="181"/>
      <c r="B288" s="182"/>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c r="AB288" s="181"/>
    </row>
    <row r="289" spans="1:28" ht="16.5" customHeight="1" x14ac:dyDescent="0.3">
      <c r="A289" s="181"/>
      <c r="B289" s="182"/>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c r="AB289" s="181"/>
    </row>
    <row r="290" spans="1:28" ht="16.5" customHeight="1" x14ac:dyDescent="0.3">
      <c r="A290" s="181"/>
      <c r="B290" s="182"/>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row>
    <row r="291" spans="1:28" ht="16.5" customHeight="1" x14ac:dyDescent="0.3">
      <c r="A291" s="181"/>
      <c r="B291" s="182"/>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row>
    <row r="292" spans="1:28" ht="16.5" customHeight="1" x14ac:dyDescent="0.3">
      <c r="A292" s="181"/>
      <c r="B292" s="182"/>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row>
    <row r="293" spans="1:28" ht="16.5" customHeight="1" x14ac:dyDescent="0.3">
      <c r="A293" s="181"/>
      <c r="B293" s="182"/>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c r="AB293" s="181"/>
    </row>
    <row r="294" spans="1:28" ht="16.5" customHeight="1" x14ac:dyDescent="0.3">
      <c r="A294" s="181"/>
      <c r="B294" s="182"/>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row>
    <row r="295" spans="1:28" ht="16.5" customHeight="1" x14ac:dyDescent="0.3">
      <c r="A295" s="181"/>
      <c r="B295" s="182"/>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row>
    <row r="296" spans="1:28" ht="16.5" customHeight="1" x14ac:dyDescent="0.3">
      <c r="A296" s="181"/>
      <c r="B296" s="182"/>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row>
    <row r="297" spans="1:28" ht="16.5" customHeight="1" x14ac:dyDescent="0.3">
      <c r="A297" s="181"/>
      <c r="B297" s="182"/>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row>
    <row r="298" spans="1:28" ht="16.5" customHeight="1" x14ac:dyDescent="0.3">
      <c r="A298" s="181"/>
      <c r="B298" s="182"/>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row>
    <row r="299" spans="1:28" ht="16.5" customHeight="1" x14ac:dyDescent="0.3">
      <c r="A299" s="181"/>
      <c r="B299" s="182"/>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row>
    <row r="300" spans="1:28" ht="16.5" customHeight="1" x14ac:dyDescent="0.3">
      <c r="A300" s="181"/>
      <c r="B300" s="182"/>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181"/>
    </row>
    <row r="301" spans="1:28" ht="16.5" customHeight="1" x14ac:dyDescent="0.3">
      <c r="A301" s="181"/>
      <c r="B301" s="182"/>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c r="AB301" s="181"/>
    </row>
    <row r="302" spans="1:28" ht="16.5" customHeight="1" x14ac:dyDescent="0.3">
      <c r="A302" s="181"/>
      <c r="B302" s="182"/>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row>
    <row r="303" spans="1:28" ht="16.5" customHeight="1" x14ac:dyDescent="0.3">
      <c r="A303" s="181"/>
      <c r="B303" s="182"/>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row>
    <row r="304" spans="1:28" ht="16.5" customHeight="1" x14ac:dyDescent="0.3">
      <c r="A304" s="181"/>
      <c r="B304" s="182"/>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c r="AB304" s="181"/>
    </row>
    <row r="305" spans="1:28" ht="16.5" customHeight="1" x14ac:dyDescent="0.3">
      <c r="A305" s="181"/>
      <c r="B305" s="182"/>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c r="AB305" s="181"/>
    </row>
    <row r="306" spans="1:28" ht="16.5" customHeight="1" x14ac:dyDescent="0.3">
      <c r="A306" s="181"/>
      <c r="B306" s="182"/>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row>
    <row r="307" spans="1:28" ht="16.5" customHeight="1" x14ac:dyDescent="0.3">
      <c r="A307" s="181"/>
      <c r="B307" s="182"/>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row>
    <row r="308" spans="1:28" ht="16.5" customHeight="1" x14ac:dyDescent="0.3">
      <c r="A308" s="181"/>
      <c r="B308" s="182"/>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c r="AB308" s="181"/>
    </row>
    <row r="309" spans="1:28" ht="16.5" customHeight="1" x14ac:dyDescent="0.3">
      <c r="A309" s="181"/>
      <c r="B309" s="182"/>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c r="AB309" s="181"/>
    </row>
    <row r="310" spans="1:28" ht="16.5" customHeight="1" x14ac:dyDescent="0.3">
      <c r="A310" s="181"/>
      <c r="B310" s="182"/>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row>
    <row r="311" spans="1:28" ht="16.5" customHeight="1" x14ac:dyDescent="0.3">
      <c r="A311" s="181"/>
      <c r="B311" s="182"/>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row>
    <row r="312" spans="1:28" ht="16.5" customHeight="1" x14ac:dyDescent="0.3">
      <c r="A312" s="181"/>
      <c r="B312" s="182"/>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c r="AB312" s="181"/>
    </row>
    <row r="313" spans="1:28" ht="16.5" customHeight="1" x14ac:dyDescent="0.3">
      <c r="A313" s="181"/>
      <c r="B313" s="182"/>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c r="AB313" s="181"/>
    </row>
    <row r="314" spans="1:28" ht="16.5" customHeight="1" x14ac:dyDescent="0.3">
      <c r="A314" s="181"/>
      <c r="B314" s="182"/>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row>
    <row r="315" spans="1:28" ht="16.5" customHeight="1" x14ac:dyDescent="0.3">
      <c r="A315" s="181"/>
      <c r="B315" s="182"/>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row>
    <row r="316" spans="1:28" ht="16.5" customHeight="1" x14ac:dyDescent="0.3">
      <c r="A316" s="181"/>
      <c r="B316" s="182"/>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row>
    <row r="317" spans="1:28" ht="16.5" customHeight="1" x14ac:dyDescent="0.3">
      <c r="A317" s="181"/>
      <c r="B317" s="182"/>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row>
    <row r="318" spans="1:28" ht="16.5" customHeight="1" x14ac:dyDescent="0.3">
      <c r="A318" s="181"/>
      <c r="B318" s="182"/>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row>
    <row r="319" spans="1:28" ht="16.5" customHeight="1" x14ac:dyDescent="0.3">
      <c r="A319" s="181"/>
      <c r="B319" s="182"/>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c r="AB319" s="181"/>
    </row>
    <row r="320" spans="1:28" ht="16.5" customHeight="1" x14ac:dyDescent="0.3">
      <c r="A320" s="181"/>
      <c r="B320" s="182"/>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c r="AB320" s="181"/>
    </row>
    <row r="321" spans="1:28" ht="16.5" customHeight="1" x14ac:dyDescent="0.3">
      <c r="A321" s="181"/>
      <c r="B321" s="182"/>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row>
    <row r="322" spans="1:28" ht="16.5" customHeight="1" x14ac:dyDescent="0.3">
      <c r="A322" s="181"/>
      <c r="B322" s="182"/>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c r="AB322" s="181"/>
    </row>
    <row r="323" spans="1:28" ht="16.5" customHeight="1" x14ac:dyDescent="0.3">
      <c r="A323" s="181"/>
      <c r="B323" s="182"/>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c r="AB323" s="181"/>
    </row>
    <row r="324" spans="1:28" ht="16.5" customHeight="1" x14ac:dyDescent="0.3">
      <c r="A324" s="181"/>
      <c r="B324" s="182"/>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c r="AB324" s="181"/>
    </row>
    <row r="325" spans="1:28" ht="16.5" customHeight="1" x14ac:dyDescent="0.3">
      <c r="A325" s="181"/>
      <c r="B325" s="182"/>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row>
    <row r="326" spans="1:28" ht="16.5" customHeight="1" x14ac:dyDescent="0.3">
      <c r="A326" s="181"/>
      <c r="B326" s="182"/>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c r="AB326" s="181"/>
    </row>
    <row r="327" spans="1:28" ht="16.5" customHeight="1" x14ac:dyDescent="0.3">
      <c r="A327" s="181"/>
      <c r="B327" s="182"/>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row>
    <row r="328" spans="1:28" ht="16.5" customHeight="1" x14ac:dyDescent="0.3">
      <c r="A328" s="181"/>
      <c r="B328" s="182"/>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row>
    <row r="329" spans="1:28" ht="16.5" customHeight="1" x14ac:dyDescent="0.3">
      <c r="A329" s="181"/>
      <c r="B329" s="182"/>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c r="AB329" s="181"/>
    </row>
    <row r="330" spans="1:28" ht="16.5" customHeight="1" x14ac:dyDescent="0.3">
      <c r="A330" s="181"/>
      <c r="B330" s="182"/>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c r="AB330" s="181"/>
    </row>
    <row r="331" spans="1:28" ht="16.5" customHeight="1" x14ac:dyDescent="0.3">
      <c r="A331" s="181"/>
      <c r="B331" s="182"/>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c r="AB331" s="181"/>
    </row>
    <row r="332" spans="1:28" ht="16.5" customHeight="1" x14ac:dyDescent="0.3">
      <c r="A332" s="181"/>
      <c r="B332" s="182"/>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181"/>
    </row>
    <row r="333" spans="1:28" ht="16.5" customHeight="1" x14ac:dyDescent="0.3">
      <c r="A333" s="181"/>
      <c r="B333" s="182"/>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c r="AB333" s="181"/>
    </row>
    <row r="334" spans="1:28" ht="16.5" customHeight="1" x14ac:dyDescent="0.3">
      <c r="A334" s="181"/>
      <c r="B334" s="182"/>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row>
    <row r="335" spans="1:28" ht="16.5" customHeight="1" x14ac:dyDescent="0.3">
      <c r="A335" s="181"/>
      <c r="B335" s="182"/>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181"/>
    </row>
    <row r="336" spans="1:28" ht="16.5" customHeight="1" x14ac:dyDescent="0.3">
      <c r="A336" s="181"/>
      <c r="B336" s="182"/>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c r="AB336" s="181"/>
    </row>
    <row r="337" spans="1:28" ht="16.5" customHeight="1" x14ac:dyDescent="0.3">
      <c r="A337" s="181"/>
      <c r="B337" s="182"/>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c r="AB337" s="181"/>
    </row>
    <row r="338" spans="1:28" ht="16.5" customHeight="1" x14ac:dyDescent="0.3">
      <c r="A338" s="181"/>
      <c r="B338" s="182"/>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c r="AB338" s="181"/>
    </row>
    <row r="339" spans="1:28" ht="16.5" customHeight="1" x14ac:dyDescent="0.3">
      <c r="A339" s="181"/>
      <c r="B339" s="182"/>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c r="AB339" s="181"/>
    </row>
    <row r="340" spans="1:28" ht="16.5" customHeight="1" x14ac:dyDescent="0.3">
      <c r="A340" s="181"/>
      <c r="B340" s="182"/>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c r="AB340" s="181"/>
    </row>
    <row r="341" spans="1:28" ht="16.5" customHeight="1" x14ac:dyDescent="0.3">
      <c r="A341" s="181"/>
      <c r="B341" s="182"/>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row>
    <row r="342" spans="1:28" ht="16.5" customHeight="1" x14ac:dyDescent="0.3">
      <c r="A342" s="181"/>
      <c r="B342" s="182"/>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row>
    <row r="343" spans="1:28" ht="16.5" customHeight="1" x14ac:dyDescent="0.3">
      <c r="A343" s="181"/>
      <c r="B343" s="182"/>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c r="AB343" s="181"/>
    </row>
    <row r="344" spans="1:28" ht="16.5" customHeight="1" x14ac:dyDescent="0.3">
      <c r="A344" s="181"/>
      <c r="B344" s="182"/>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181"/>
    </row>
    <row r="345" spans="1:28" ht="16.5" customHeight="1" x14ac:dyDescent="0.3">
      <c r="A345" s="181"/>
      <c r="B345" s="182"/>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1"/>
    </row>
    <row r="346" spans="1:28" ht="16.5" customHeight="1" x14ac:dyDescent="0.3">
      <c r="A346" s="181"/>
      <c r="B346" s="182"/>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c r="AB346" s="181"/>
    </row>
    <row r="347" spans="1:28" ht="16.5" customHeight="1" x14ac:dyDescent="0.3">
      <c r="A347" s="181"/>
      <c r="B347" s="182"/>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c r="AB347" s="181"/>
    </row>
    <row r="348" spans="1:28" ht="16.5" customHeight="1" x14ac:dyDescent="0.3">
      <c r="A348" s="181"/>
      <c r="B348" s="182"/>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row>
    <row r="349" spans="1:28" ht="16.5" customHeight="1" x14ac:dyDescent="0.3">
      <c r="A349" s="181"/>
      <c r="B349" s="182"/>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c r="AB349" s="181"/>
    </row>
    <row r="350" spans="1:28" ht="16.5" customHeight="1" x14ac:dyDescent="0.3">
      <c r="A350" s="181"/>
      <c r="B350" s="182"/>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c r="AB350" s="181"/>
    </row>
    <row r="351" spans="1:28" ht="16.5" customHeight="1" x14ac:dyDescent="0.3">
      <c r="A351" s="181"/>
      <c r="B351" s="182"/>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c r="AB351" s="181"/>
    </row>
    <row r="352" spans="1:28" ht="16.5" customHeight="1" x14ac:dyDescent="0.3">
      <c r="A352" s="181"/>
      <c r="B352" s="182"/>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c r="AB352" s="181"/>
    </row>
    <row r="353" spans="1:28" ht="16.5" customHeight="1" x14ac:dyDescent="0.3">
      <c r="A353" s="181"/>
      <c r="B353" s="182"/>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c r="AB353" s="181"/>
    </row>
    <row r="354" spans="1:28" ht="16.5" customHeight="1" x14ac:dyDescent="0.3">
      <c r="A354" s="181"/>
      <c r="B354" s="182"/>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row>
    <row r="355" spans="1:28" ht="16.5" customHeight="1" x14ac:dyDescent="0.3">
      <c r="A355" s="181"/>
      <c r="B355" s="182"/>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181"/>
    </row>
    <row r="356" spans="1:28" ht="16.5" customHeight="1" x14ac:dyDescent="0.3">
      <c r="A356" s="181"/>
      <c r="B356" s="182"/>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row>
    <row r="357" spans="1:28" ht="16.5" customHeight="1" x14ac:dyDescent="0.3">
      <c r="A357" s="181"/>
      <c r="B357" s="182"/>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row>
    <row r="358" spans="1:28" ht="16.5" customHeight="1" x14ac:dyDescent="0.3">
      <c r="A358" s="181"/>
      <c r="B358" s="182"/>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row>
    <row r="359" spans="1:28" ht="16.5" customHeight="1" x14ac:dyDescent="0.3">
      <c r="A359" s="181"/>
      <c r="B359" s="182"/>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row>
    <row r="360" spans="1:28" ht="16.5" customHeight="1" x14ac:dyDescent="0.3">
      <c r="A360" s="181"/>
      <c r="B360" s="182"/>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row>
    <row r="361" spans="1:28" ht="16.5" customHeight="1" x14ac:dyDescent="0.3">
      <c r="A361" s="181"/>
      <c r="B361" s="182"/>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c r="AB361" s="181"/>
    </row>
    <row r="362" spans="1:28" ht="16.5" customHeight="1" x14ac:dyDescent="0.3">
      <c r="A362" s="181"/>
      <c r="B362" s="182"/>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c r="AB362" s="181"/>
    </row>
    <row r="363" spans="1:28" ht="16.5" customHeight="1" x14ac:dyDescent="0.3">
      <c r="A363" s="181"/>
      <c r="B363" s="182"/>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c r="AB363" s="181"/>
    </row>
    <row r="364" spans="1:28" ht="16.5" customHeight="1" x14ac:dyDescent="0.3">
      <c r="A364" s="181"/>
      <c r="B364" s="182"/>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c r="AB364" s="181"/>
    </row>
    <row r="365" spans="1:28" ht="16.5" customHeight="1" x14ac:dyDescent="0.3">
      <c r="A365" s="181"/>
      <c r="B365" s="182"/>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c r="AB365" s="181"/>
    </row>
    <row r="366" spans="1:28" ht="16.5" customHeight="1" x14ac:dyDescent="0.3">
      <c r="A366" s="181"/>
      <c r="B366" s="182"/>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181"/>
    </row>
    <row r="367" spans="1:28" ht="16.5" customHeight="1" x14ac:dyDescent="0.3">
      <c r="A367" s="181"/>
      <c r="B367" s="182"/>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c r="AB367" s="181"/>
    </row>
    <row r="368" spans="1:28" ht="16.5" customHeight="1" x14ac:dyDescent="0.3">
      <c r="A368" s="181"/>
      <c r="B368" s="182"/>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c r="AB368" s="181"/>
    </row>
    <row r="369" spans="1:28" ht="16.5" customHeight="1" x14ac:dyDescent="0.3">
      <c r="A369" s="181"/>
      <c r="B369" s="182"/>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c r="AB369" s="181"/>
    </row>
    <row r="370" spans="1:28" ht="16.5" customHeight="1" x14ac:dyDescent="0.3">
      <c r="A370" s="181"/>
      <c r="B370" s="182"/>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181"/>
    </row>
    <row r="371" spans="1:28" ht="16.5" customHeight="1" x14ac:dyDescent="0.3">
      <c r="A371" s="181"/>
      <c r="B371" s="182"/>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c r="AB371" s="181"/>
    </row>
    <row r="372" spans="1:28" ht="16.5" customHeight="1" x14ac:dyDescent="0.3">
      <c r="A372" s="181"/>
      <c r="B372" s="182"/>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c r="AB372" s="181"/>
    </row>
    <row r="373" spans="1:28" ht="16.5" customHeight="1" x14ac:dyDescent="0.3">
      <c r="A373" s="181"/>
      <c r="B373" s="182"/>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row>
    <row r="374" spans="1:28" ht="16.5" customHeight="1" x14ac:dyDescent="0.3">
      <c r="A374" s="181"/>
      <c r="B374" s="182"/>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row>
    <row r="375" spans="1:28" ht="16.5" customHeight="1" x14ac:dyDescent="0.3">
      <c r="A375" s="181"/>
      <c r="B375" s="182"/>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c r="AB375" s="181"/>
    </row>
    <row r="376" spans="1:28" ht="16.5" customHeight="1" x14ac:dyDescent="0.3">
      <c r="A376" s="181"/>
      <c r="B376" s="182"/>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c r="AB376" s="181"/>
    </row>
    <row r="377" spans="1:28" ht="16.5" customHeight="1" x14ac:dyDescent="0.3">
      <c r="A377" s="181"/>
      <c r="B377" s="182"/>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c r="AB377" s="181"/>
    </row>
    <row r="378" spans="1:28" ht="16.5" customHeight="1" x14ac:dyDescent="0.3">
      <c r="A378" s="181"/>
      <c r="B378" s="182"/>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c r="AB378" s="181"/>
    </row>
    <row r="379" spans="1:28" ht="16.5" customHeight="1" x14ac:dyDescent="0.3">
      <c r="A379" s="181"/>
      <c r="B379" s="182"/>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c r="AB379" s="181"/>
    </row>
    <row r="380" spans="1:28" ht="16.5" customHeight="1" x14ac:dyDescent="0.3">
      <c r="A380" s="181"/>
      <c r="B380" s="182"/>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181"/>
    </row>
    <row r="381" spans="1:28" ht="16.5" customHeight="1" x14ac:dyDescent="0.3">
      <c r="A381" s="181"/>
      <c r="B381" s="182"/>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c r="AB381" s="181"/>
    </row>
    <row r="382" spans="1:28" ht="16.5" customHeight="1" x14ac:dyDescent="0.3">
      <c r="A382" s="181"/>
      <c r="B382" s="182"/>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c r="AB382" s="181"/>
    </row>
    <row r="383" spans="1:28" ht="16.5" customHeight="1" x14ac:dyDescent="0.3">
      <c r="A383" s="181"/>
      <c r="B383" s="182"/>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c r="AB383" s="181"/>
    </row>
    <row r="384" spans="1:28" ht="16.5" customHeight="1" x14ac:dyDescent="0.3">
      <c r="A384" s="181"/>
      <c r="B384" s="182"/>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c r="AB384" s="181"/>
    </row>
    <row r="385" spans="1:28" ht="16.5" customHeight="1" x14ac:dyDescent="0.3">
      <c r="A385" s="181"/>
      <c r="B385" s="182"/>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c r="AB385" s="181"/>
    </row>
    <row r="386" spans="1:28" ht="16.5" customHeight="1" x14ac:dyDescent="0.3">
      <c r="A386" s="181"/>
      <c r="B386" s="182"/>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c r="AB386" s="181"/>
    </row>
    <row r="387" spans="1:28" ht="16.5" customHeight="1" x14ac:dyDescent="0.3">
      <c r="A387" s="181"/>
      <c r="B387" s="182"/>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c r="AB387" s="181"/>
    </row>
    <row r="388" spans="1:28" ht="16.5" customHeight="1" x14ac:dyDescent="0.3">
      <c r="A388" s="181"/>
      <c r="B388" s="182"/>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c r="AB388" s="181"/>
    </row>
    <row r="389" spans="1:28" ht="16.5" customHeight="1" x14ac:dyDescent="0.3">
      <c r="A389" s="181"/>
      <c r="B389" s="182"/>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c r="AB389" s="181"/>
    </row>
    <row r="390" spans="1:28" ht="16.5" customHeight="1" x14ac:dyDescent="0.3">
      <c r="A390" s="181"/>
      <c r="B390" s="182"/>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c r="AB390" s="181"/>
    </row>
    <row r="391" spans="1:28" ht="16.5" customHeight="1" x14ac:dyDescent="0.3">
      <c r="A391" s="181"/>
      <c r="B391" s="182"/>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c r="AB391" s="181"/>
    </row>
    <row r="392" spans="1:28" ht="16.5" customHeight="1" x14ac:dyDescent="0.3">
      <c r="A392" s="181"/>
      <c r="B392" s="182"/>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c r="AB392" s="181"/>
    </row>
    <row r="393" spans="1:28" ht="16.5" customHeight="1" x14ac:dyDescent="0.3">
      <c r="A393" s="181"/>
      <c r="B393" s="182"/>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c r="AB393" s="181"/>
    </row>
    <row r="394" spans="1:28" ht="16.5" customHeight="1" x14ac:dyDescent="0.3">
      <c r="A394" s="181"/>
      <c r="B394" s="182"/>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c r="AB394" s="181"/>
    </row>
    <row r="395" spans="1:28" ht="16.5" customHeight="1" x14ac:dyDescent="0.3">
      <c r="A395" s="181"/>
      <c r="B395" s="182"/>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c r="AB395" s="181"/>
    </row>
    <row r="396" spans="1:28" ht="16.5" customHeight="1" x14ac:dyDescent="0.3">
      <c r="A396" s="181"/>
      <c r="B396" s="182"/>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c r="AB396" s="181"/>
    </row>
    <row r="397" spans="1:28" ht="16.5" customHeight="1" x14ac:dyDescent="0.3">
      <c r="A397" s="181"/>
      <c r="B397" s="182"/>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c r="AB397" s="181"/>
    </row>
    <row r="398" spans="1:28" ht="16.5" customHeight="1" x14ac:dyDescent="0.3">
      <c r="A398" s="181"/>
      <c r="B398" s="182"/>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c r="AB398" s="181"/>
    </row>
    <row r="399" spans="1:28" ht="16.5" customHeight="1" x14ac:dyDescent="0.3">
      <c r="A399" s="181"/>
      <c r="B399" s="182"/>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c r="AB399" s="181"/>
    </row>
    <row r="400" spans="1:28" ht="16.5" customHeight="1" x14ac:dyDescent="0.3">
      <c r="A400" s="181"/>
      <c r="B400" s="182"/>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c r="AB400" s="181"/>
    </row>
    <row r="401" spans="1:28" ht="16.5" customHeight="1" x14ac:dyDescent="0.3">
      <c r="A401" s="181"/>
      <c r="B401" s="182"/>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c r="AB401" s="181"/>
    </row>
    <row r="402" spans="1:28" ht="16.5" customHeight="1" x14ac:dyDescent="0.3">
      <c r="A402" s="181"/>
      <c r="B402" s="182"/>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c r="AB402" s="181"/>
    </row>
    <row r="403" spans="1:28" ht="16.5" customHeight="1" x14ac:dyDescent="0.3">
      <c r="A403" s="181"/>
      <c r="B403" s="182"/>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c r="AB403" s="181"/>
    </row>
    <row r="404" spans="1:28" ht="16.5" customHeight="1" x14ac:dyDescent="0.3">
      <c r="A404" s="181"/>
      <c r="B404" s="182"/>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c r="AB404" s="181"/>
    </row>
    <row r="405" spans="1:28" ht="16.5" customHeight="1" x14ac:dyDescent="0.3">
      <c r="A405" s="181"/>
      <c r="B405" s="182"/>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c r="AB405" s="181"/>
    </row>
    <row r="406" spans="1:28" ht="16.5" customHeight="1" x14ac:dyDescent="0.3">
      <c r="A406" s="181"/>
      <c r="B406" s="182"/>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c r="AB406" s="181"/>
    </row>
    <row r="407" spans="1:28" ht="16.5" customHeight="1" x14ac:dyDescent="0.3">
      <c r="A407" s="181"/>
      <c r="B407" s="182"/>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c r="AB407" s="181"/>
    </row>
    <row r="408" spans="1:28" ht="16.5" customHeight="1" x14ac:dyDescent="0.3">
      <c r="A408" s="181"/>
      <c r="B408" s="182"/>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row>
    <row r="409" spans="1:28" ht="16.5" customHeight="1" x14ac:dyDescent="0.3">
      <c r="A409" s="181"/>
      <c r="B409" s="182"/>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c r="AB409" s="181"/>
    </row>
    <row r="410" spans="1:28" ht="16.5" customHeight="1" x14ac:dyDescent="0.3">
      <c r="A410" s="181"/>
      <c r="B410" s="182"/>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c r="AB410" s="181"/>
    </row>
    <row r="411" spans="1:28" ht="16.5" customHeight="1" x14ac:dyDescent="0.3">
      <c r="A411" s="181"/>
      <c r="B411" s="182"/>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c r="AB411" s="181"/>
    </row>
    <row r="412" spans="1:28" ht="16.5" customHeight="1" x14ac:dyDescent="0.3">
      <c r="A412" s="181"/>
      <c r="B412" s="182"/>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c r="AB412" s="181"/>
    </row>
    <row r="413" spans="1:28" ht="16.5" customHeight="1" x14ac:dyDescent="0.3">
      <c r="A413" s="181"/>
      <c r="B413" s="182"/>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c r="AB413" s="181"/>
    </row>
    <row r="414" spans="1:28" ht="16.5" customHeight="1" x14ac:dyDescent="0.3">
      <c r="A414" s="181"/>
      <c r="B414" s="182"/>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c r="AB414" s="181"/>
    </row>
    <row r="415" spans="1:28" ht="16.5" customHeight="1" x14ac:dyDescent="0.3">
      <c r="A415" s="181"/>
      <c r="B415" s="182"/>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c r="AB415" s="181"/>
    </row>
    <row r="416" spans="1:28" ht="16.5" customHeight="1" x14ac:dyDescent="0.3">
      <c r="A416" s="181"/>
      <c r="B416" s="182"/>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c r="AB416" s="181"/>
    </row>
    <row r="417" spans="1:28" ht="16.5" customHeight="1" x14ac:dyDescent="0.3">
      <c r="A417" s="181"/>
      <c r="B417" s="182"/>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c r="AB417" s="181"/>
    </row>
    <row r="418" spans="1:28" ht="16.5" customHeight="1" x14ac:dyDescent="0.3">
      <c r="A418" s="181"/>
      <c r="B418" s="182"/>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c r="AA418" s="181"/>
      <c r="AB418" s="181"/>
    </row>
    <row r="419" spans="1:28" ht="16.5" customHeight="1" x14ac:dyDescent="0.3">
      <c r="A419" s="181"/>
      <c r="B419" s="182"/>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c r="AB419" s="181"/>
    </row>
    <row r="420" spans="1:28" ht="16.5" customHeight="1" x14ac:dyDescent="0.3">
      <c r="A420" s="181"/>
      <c r="B420" s="182"/>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c r="AB420" s="181"/>
    </row>
    <row r="421" spans="1:28" ht="16.5" customHeight="1" x14ac:dyDescent="0.3">
      <c r="A421" s="181"/>
      <c r="B421" s="182"/>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c r="AB421" s="181"/>
    </row>
    <row r="422" spans="1:28" ht="16.5" customHeight="1" x14ac:dyDescent="0.3">
      <c r="A422" s="181"/>
      <c r="B422" s="182"/>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c r="AA422" s="181"/>
      <c r="AB422" s="181"/>
    </row>
    <row r="423" spans="1:28" ht="16.5" customHeight="1" x14ac:dyDescent="0.3">
      <c r="A423" s="181"/>
      <c r="B423" s="182"/>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c r="AA423" s="181"/>
      <c r="AB423" s="181"/>
    </row>
    <row r="424" spans="1:28" ht="16.5" customHeight="1" x14ac:dyDescent="0.3">
      <c r="A424" s="181"/>
      <c r="B424" s="182"/>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c r="AA424" s="181"/>
      <c r="AB424" s="181"/>
    </row>
    <row r="425" spans="1:28" ht="16.5" customHeight="1" x14ac:dyDescent="0.3">
      <c r="A425" s="181"/>
      <c r="B425" s="182"/>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c r="AA425" s="181"/>
      <c r="AB425" s="181"/>
    </row>
    <row r="426" spans="1:28" ht="16.5" customHeight="1" x14ac:dyDescent="0.3">
      <c r="A426" s="181"/>
      <c r="B426" s="182"/>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c r="AA426" s="181"/>
      <c r="AB426" s="181"/>
    </row>
    <row r="427" spans="1:28" ht="16.5" customHeight="1" x14ac:dyDescent="0.3">
      <c r="A427" s="181"/>
      <c r="B427" s="182"/>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c r="AB427" s="181"/>
    </row>
    <row r="428" spans="1:28" ht="16.5" customHeight="1" x14ac:dyDescent="0.3">
      <c r="A428" s="181"/>
      <c r="B428" s="182"/>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c r="AA428" s="181"/>
      <c r="AB428" s="181"/>
    </row>
    <row r="429" spans="1:28" ht="16.5" customHeight="1" x14ac:dyDescent="0.3">
      <c r="A429" s="181"/>
      <c r="B429" s="182"/>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c r="AA429" s="181"/>
      <c r="AB429" s="181"/>
    </row>
    <row r="430" spans="1:28" ht="16.5" customHeight="1" x14ac:dyDescent="0.3">
      <c r="A430" s="181"/>
      <c r="B430" s="182"/>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c r="AA430" s="181"/>
      <c r="AB430" s="181"/>
    </row>
    <row r="431" spans="1:28" ht="16.5" customHeight="1" x14ac:dyDescent="0.3">
      <c r="A431" s="181"/>
      <c r="B431" s="182"/>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c r="AA431" s="181"/>
      <c r="AB431" s="181"/>
    </row>
    <row r="432" spans="1:28" ht="16.5" customHeight="1" x14ac:dyDescent="0.3">
      <c r="A432" s="181"/>
      <c r="B432" s="182"/>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c r="AA432" s="181"/>
      <c r="AB432" s="181"/>
    </row>
    <row r="433" spans="1:28" ht="16.5" customHeight="1" x14ac:dyDescent="0.3">
      <c r="A433" s="181"/>
      <c r="B433" s="182"/>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c r="AA433" s="181"/>
      <c r="AB433" s="181"/>
    </row>
    <row r="434" spans="1:28" ht="16.5" customHeight="1" x14ac:dyDescent="0.3">
      <c r="A434" s="181"/>
      <c r="B434" s="182"/>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c r="AA434" s="181"/>
      <c r="AB434" s="181"/>
    </row>
    <row r="435" spans="1:28" ht="16.5" customHeight="1" x14ac:dyDescent="0.3">
      <c r="A435" s="181"/>
      <c r="B435" s="182"/>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c r="AA435" s="181"/>
      <c r="AB435" s="181"/>
    </row>
    <row r="436" spans="1:28" ht="16.5" customHeight="1" x14ac:dyDescent="0.3">
      <c r="A436" s="181"/>
      <c r="B436" s="182"/>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c r="AA436" s="181"/>
      <c r="AB436" s="181"/>
    </row>
    <row r="437" spans="1:28" ht="16.5" customHeight="1" x14ac:dyDescent="0.3">
      <c r="A437" s="181"/>
      <c r="B437" s="182"/>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c r="AA437" s="181"/>
      <c r="AB437" s="181"/>
    </row>
    <row r="438" spans="1:28" ht="16.5" customHeight="1" x14ac:dyDescent="0.3">
      <c r="A438" s="181"/>
      <c r="B438" s="182"/>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c r="AA438" s="181"/>
      <c r="AB438" s="181"/>
    </row>
    <row r="439" spans="1:28" ht="16.5" customHeight="1" x14ac:dyDescent="0.3">
      <c r="A439" s="181"/>
      <c r="B439" s="182"/>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c r="AA439" s="181"/>
      <c r="AB439" s="181"/>
    </row>
    <row r="440" spans="1:28" ht="16.5" customHeight="1" x14ac:dyDescent="0.3">
      <c r="A440" s="181"/>
      <c r="B440" s="182"/>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c r="AA440" s="181"/>
      <c r="AB440" s="181"/>
    </row>
    <row r="441" spans="1:28" ht="16.5" customHeight="1" x14ac:dyDescent="0.3">
      <c r="A441" s="181"/>
      <c r="B441" s="182"/>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c r="AA441" s="181"/>
      <c r="AB441" s="181"/>
    </row>
    <row r="442" spans="1:28" ht="16.5" customHeight="1" x14ac:dyDescent="0.3">
      <c r="A442" s="181"/>
      <c r="B442" s="182"/>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c r="AA442" s="181"/>
      <c r="AB442" s="181"/>
    </row>
    <row r="443" spans="1:28" ht="16.5" customHeight="1" x14ac:dyDescent="0.3">
      <c r="A443" s="181"/>
      <c r="B443" s="182"/>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c r="AA443" s="181"/>
      <c r="AB443" s="181"/>
    </row>
    <row r="444" spans="1:28" ht="16.5" customHeight="1" x14ac:dyDescent="0.3">
      <c r="A444" s="181"/>
      <c r="B444" s="182"/>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c r="AA444" s="181"/>
      <c r="AB444" s="181"/>
    </row>
    <row r="445" spans="1:28" ht="16.5" customHeight="1" x14ac:dyDescent="0.3">
      <c r="A445" s="181"/>
      <c r="B445" s="182"/>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c r="AA445" s="181"/>
      <c r="AB445" s="181"/>
    </row>
    <row r="446" spans="1:28" ht="16.5" customHeight="1" x14ac:dyDescent="0.3">
      <c r="A446" s="181"/>
      <c r="B446" s="182"/>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c r="AA446" s="181"/>
      <c r="AB446" s="181"/>
    </row>
    <row r="447" spans="1:28" ht="16.5" customHeight="1" x14ac:dyDescent="0.3">
      <c r="A447" s="181"/>
      <c r="B447" s="182"/>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c r="AA447" s="181"/>
      <c r="AB447" s="181"/>
    </row>
    <row r="448" spans="1:28" ht="16.5" customHeight="1" x14ac:dyDescent="0.3">
      <c r="A448" s="181"/>
      <c r="B448" s="182"/>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c r="AB448" s="181"/>
    </row>
    <row r="449" spans="1:28" ht="16.5" customHeight="1" x14ac:dyDescent="0.3">
      <c r="A449" s="181"/>
      <c r="B449" s="182"/>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c r="AA449" s="181"/>
      <c r="AB449" s="181"/>
    </row>
    <row r="450" spans="1:28" ht="16.5" customHeight="1" x14ac:dyDescent="0.3">
      <c r="A450" s="181"/>
      <c r="B450" s="182"/>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c r="AA450" s="181"/>
      <c r="AB450" s="181"/>
    </row>
    <row r="451" spans="1:28" ht="16.5" customHeight="1" x14ac:dyDescent="0.3">
      <c r="A451" s="181"/>
      <c r="B451" s="182"/>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c r="AA451" s="181"/>
      <c r="AB451" s="181"/>
    </row>
    <row r="452" spans="1:28" ht="16.5" customHeight="1" x14ac:dyDescent="0.3">
      <c r="A452" s="181"/>
      <c r="B452" s="182"/>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c r="AA452" s="181"/>
      <c r="AB452" s="181"/>
    </row>
    <row r="453" spans="1:28" ht="16.5" customHeight="1" x14ac:dyDescent="0.3">
      <c r="A453" s="181"/>
      <c r="B453" s="182"/>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c r="AA453" s="181"/>
      <c r="AB453" s="181"/>
    </row>
    <row r="454" spans="1:28" ht="16.5" customHeight="1" x14ac:dyDescent="0.3">
      <c r="A454" s="181"/>
      <c r="B454" s="182"/>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c r="AA454" s="181"/>
      <c r="AB454" s="181"/>
    </row>
    <row r="455" spans="1:28" ht="16.5" customHeight="1" x14ac:dyDescent="0.3">
      <c r="A455" s="181"/>
      <c r="B455" s="182"/>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c r="AA455" s="181"/>
      <c r="AB455" s="181"/>
    </row>
    <row r="456" spans="1:28" ht="16.5" customHeight="1" x14ac:dyDescent="0.3">
      <c r="A456" s="181"/>
      <c r="B456" s="182"/>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c r="AA456" s="181"/>
      <c r="AB456" s="181"/>
    </row>
    <row r="457" spans="1:28" ht="16.5" customHeight="1" x14ac:dyDescent="0.3">
      <c r="A457" s="181"/>
      <c r="B457" s="182"/>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c r="AA457" s="181"/>
      <c r="AB457" s="181"/>
    </row>
    <row r="458" spans="1:28" ht="16.5" customHeight="1" x14ac:dyDescent="0.3">
      <c r="A458" s="181"/>
      <c r="B458" s="182"/>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c r="AA458" s="181"/>
      <c r="AB458" s="181"/>
    </row>
    <row r="459" spans="1:28" ht="16.5" customHeight="1" x14ac:dyDescent="0.3">
      <c r="A459" s="181"/>
      <c r="B459" s="182"/>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c r="AA459" s="181"/>
      <c r="AB459" s="181"/>
    </row>
    <row r="460" spans="1:28" ht="16.5" customHeight="1" x14ac:dyDescent="0.3">
      <c r="A460" s="181"/>
      <c r="B460" s="182"/>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c r="AA460" s="181"/>
      <c r="AB460" s="181"/>
    </row>
    <row r="461" spans="1:28" ht="16.5" customHeight="1" x14ac:dyDescent="0.3">
      <c r="A461" s="181"/>
      <c r="B461" s="182"/>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c r="AA461" s="181"/>
      <c r="AB461" s="181"/>
    </row>
    <row r="462" spans="1:28" ht="16.5" customHeight="1" x14ac:dyDescent="0.3">
      <c r="A462" s="181"/>
      <c r="B462" s="182"/>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c r="AA462" s="181"/>
      <c r="AB462" s="181"/>
    </row>
    <row r="463" spans="1:28" ht="16.5" customHeight="1" x14ac:dyDescent="0.3">
      <c r="A463" s="181"/>
      <c r="B463" s="182"/>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c r="AA463" s="181"/>
      <c r="AB463" s="181"/>
    </row>
    <row r="464" spans="1:28" ht="16.5" customHeight="1" x14ac:dyDescent="0.3">
      <c r="A464" s="181"/>
      <c r="B464" s="182"/>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c r="AA464" s="181"/>
      <c r="AB464" s="181"/>
    </row>
    <row r="465" spans="1:28" ht="16.5" customHeight="1" x14ac:dyDescent="0.3">
      <c r="A465" s="181"/>
      <c r="B465" s="182"/>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c r="AA465" s="181"/>
      <c r="AB465" s="181"/>
    </row>
    <row r="466" spans="1:28" ht="16.5" customHeight="1" x14ac:dyDescent="0.3">
      <c r="A466" s="181"/>
      <c r="B466" s="182"/>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c r="AA466" s="181"/>
      <c r="AB466" s="181"/>
    </row>
    <row r="467" spans="1:28" ht="16.5" customHeight="1" x14ac:dyDescent="0.3">
      <c r="A467" s="181"/>
      <c r="B467" s="182"/>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c r="AA467" s="181"/>
      <c r="AB467" s="181"/>
    </row>
    <row r="468" spans="1:28" ht="16.5" customHeight="1" x14ac:dyDescent="0.3">
      <c r="A468" s="181"/>
      <c r="B468" s="182"/>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c r="AA468" s="181"/>
      <c r="AB468" s="181"/>
    </row>
    <row r="469" spans="1:28" ht="16.5" customHeight="1" x14ac:dyDescent="0.3">
      <c r="A469" s="181"/>
      <c r="B469" s="182"/>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c r="AA469" s="181"/>
      <c r="AB469" s="181"/>
    </row>
    <row r="470" spans="1:28" ht="16.5" customHeight="1" x14ac:dyDescent="0.3">
      <c r="A470" s="181"/>
      <c r="B470" s="182"/>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c r="AA470" s="181"/>
      <c r="AB470" s="181"/>
    </row>
    <row r="471" spans="1:28" ht="16.5" customHeight="1" x14ac:dyDescent="0.3">
      <c r="A471" s="181"/>
      <c r="B471" s="182"/>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c r="AA471" s="181"/>
      <c r="AB471" s="181"/>
    </row>
    <row r="472" spans="1:28" ht="16.5" customHeight="1" x14ac:dyDescent="0.3">
      <c r="A472" s="181"/>
      <c r="B472" s="182"/>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c r="AA472" s="181"/>
      <c r="AB472" s="181"/>
    </row>
    <row r="473" spans="1:28" ht="16.5" customHeight="1" x14ac:dyDescent="0.3">
      <c r="A473" s="181"/>
      <c r="B473" s="182"/>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c r="AA473" s="181"/>
      <c r="AB473" s="181"/>
    </row>
    <row r="474" spans="1:28" ht="16.5" customHeight="1" x14ac:dyDescent="0.3">
      <c r="A474" s="181"/>
      <c r="B474" s="182"/>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c r="AA474" s="181"/>
      <c r="AB474" s="181"/>
    </row>
    <row r="475" spans="1:28" ht="16.5" customHeight="1" x14ac:dyDescent="0.3">
      <c r="A475" s="181"/>
      <c r="B475" s="182"/>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c r="AA475" s="181"/>
      <c r="AB475" s="181"/>
    </row>
    <row r="476" spans="1:28" ht="16.5" customHeight="1" x14ac:dyDescent="0.3">
      <c r="A476" s="181"/>
      <c r="B476" s="182"/>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c r="AA476" s="181"/>
      <c r="AB476" s="181"/>
    </row>
    <row r="477" spans="1:28" ht="16.5" customHeight="1" x14ac:dyDescent="0.3">
      <c r="A477" s="181"/>
      <c r="B477" s="182"/>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c r="AA477" s="181"/>
      <c r="AB477" s="181"/>
    </row>
    <row r="478" spans="1:28" ht="16.5" customHeight="1" x14ac:dyDescent="0.3">
      <c r="A478" s="181"/>
      <c r="B478" s="182"/>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c r="AA478" s="181"/>
      <c r="AB478" s="181"/>
    </row>
    <row r="479" spans="1:28" ht="16.5" customHeight="1" x14ac:dyDescent="0.3">
      <c r="A479" s="181"/>
      <c r="B479" s="182"/>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c r="AA479" s="181"/>
      <c r="AB479" s="181"/>
    </row>
    <row r="480" spans="1:28" ht="16.5" customHeight="1" x14ac:dyDescent="0.3">
      <c r="A480" s="181"/>
      <c r="B480" s="182"/>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c r="AA480" s="181"/>
      <c r="AB480" s="181"/>
    </row>
    <row r="481" spans="1:28" ht="16.5" customHeight="1" x14ac:dyDescent="0.3">
      <c r="A481" s="181"/>
      <c r="B481" s="182"/>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c r="AA481" s="181"/>
      <c r="AB481" s="181"/>
    </row>
    <row r="482" spans="1:28" ht="16.5" customHeight="1" x14ac:dyDescent="0.3">
      <c r="A482" s="181"/>
      <c r="B482" s="182"/>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c r="AA482" s="181"/>
      <c r="AB482" s="181"/>
    </row>
    <row r="483" spans="1:28" ht="16.5" customHeight="1" x14ac:dyDescent="0.3">
      <c r="A483" s="181"/>
      <c r="B483" s="182"/>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c r="AA483" s="181"/>
      <c r="AB483" s="181"/>
    </row>
    <row r="484" spans="1:28" ht="16.5" customHeight="1" x14ac:dyDescent="0.3">
      <c r="A484" s="181"/>
      <c r="B484" s="182"/>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c r="AA484" s="181"/>
      <c r="AB484" s="181"/>
    </row>
    <row r="485" spans="1:28" ht="16.5" customHeight="1" x14ac:dyDescent="0.3">
      <c r="A485" s="181"/>
      <c r="B485" s="182"/>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c r="AA485" s="181"/>
      <c r="AB485" s="181"/>
    </row>
    <row r="486" spans="1:28" ht="16.5" customHeight="1" x14ac:dyDescent="0.3">
      <c r="A486" s="181"/>
      <c r="B486" s="182"/>
      <c r="C486" s="181"/>
      <c r="D486" s="181"/>
      <c r="E486" s="181"/>
      <c r="F486" s="181"/>
      <c r="G486" s="181"/>
      <c r="H486" s="181"/>
      <c r="I486" s="181"/>
      <c r="J486" s="181"/>
      <c r="K486" s="181"/>
      <c r="L486" s="181"/>
      <c r="M486" s="181"/>
      <c r="N486" s="181"/>
      <c r="O486" s="181"/>
      <c r="P486" s="181"/>
      <c r="Q486" s="181"/>
      <c r="R486" s="181"/>
      <c r="S486" s="181"/>
      <c r="T486" s="181"/>
      <c r="U486" s="181"/>
      <c r="V486" s="181"/>
      <c r="W486" s="181"/>
      <c r="X486" s="181"/>
      <c r="Y486" s="181"/>
      <c r="Z486" s="181"/>
      <c r="AA486" s="181"/>
      <c r="AB486" s="181"/>
    </row>
    <row r="487" spans="1:28" ht="16.5" customHeight="1" x14ac:dyDescent="0.3">
      <c r="A487" s="181"/>
      <c r="B487" s="182"/>
      <c r="C487" s="181"/>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c r="AA487" s="181"/>
      <c r="AB487" s="181"/>
    </row>
    <row r="488" spans="1:28" ht="16.5" customHeight="1" x14ac:dyDescent="0.3">
      <c r="A488" s="181"/>
      <c r="B488" s="182"/>
      <c r="C488" s="181"/>
      <c r="D488" s="181"/>
      <c r="E488" s="181"/>
      <c r="F488" s="181"/>
      <c r="G488" s="181"/>
      <c r="H488" s="181"/>
      <c r="I488" s="181"/>
      <c r="J488" s="181"/>
      <c r="K488" s="181"/>
      <c r="L488" s="181"/>
      <c r="M488" s="181"/>
      <c r="N488" s="181"/>
      <c r="O488" s="181"/>
      <c r="P488" s="181"/>
      <c r="Q488" s="181"/>
      <c r="R488" s="181"/>
      <c r="S488" s="181"/>
      <c r="T488" s="181"/>
      <c r="U488" s="181"/>
      <c r="V488" s="181"/>
      <c r="W488" s="181"/>
      <c r="X488" s="181"/>
      <c r="Y488" s="181"/>
      <c r="Z488" s="181"/>
      <c r="AA488" s="181"/>
      <c r="AB488" s="181"/>
    </row>
    <row r="489" spans="1:28" ht="16.5" customHeight="1" x14ac:dyDescent="0.3">
      <c r="A489" s="181"/>
      <c r="B489" s="182"/>
      <c r="C489" s="181"/>
      <c r="D489" s="181"/>
      <c r="E489" s="181"/>
      <c r="F489" s="181"/>
      <c r="G489" s="181"/>
      <c r="H489" s="181"/>
      <c r="I489" s="181"/>
      <c r="J489" s="181"/>
      <c r="K489" s="181"/>
      <c r="L489" s="181"/>
      <c r="M489" s="181"/>
      <c r="N489" s="181"/>
      <c r="O489" s="181"/>
      <c r="P489" s="181"/>
      <c r="Q489" s="181"/>
      <c r="R489" s="181"/>
      <c r="S489" s="181"/>
      <c r="T489" s="181"/>
      <c r="U489" s="181"/>
      <c r="V489" s="181"/>
      <c r="W489" s="181"/>
      <c r="X489" s="181"/>
      <c r="Y489" s="181"/>
      <c r="Z489" s="181"/>
      <c r="AA489" s="181"/>
      <c r="AB489" s="181"/>
    </row>
    <row r="490" spans="1:28" ht="16.5" customHeight="1" x14ac:dyDescent="0.3">
      <c r="A490" s="181"/>
      <c r="B490" s="182"/>
      <c r="C490" s="181"/>
      <c r="D490" s="181"/>
      <c r="E490" s="181"/>
      <c r="F490" s="181"/>
      <c r="G490" s="181"/>
      <c r="H490" s="181"/>
      <c r="I490" s="181"/>
      <c r="J490" s="181"/>
      <c r="K490" s="181"/>
      <c r="L490" s="181"/>
      <c r="M490" s="181"/>
      <c r="N490" s="181"/>
      <c r="O490" s="181"/>
      <c r="P490" s="181"/>
      <c r="Q490" s="181"/>
      <c r="R490" s="181"/>
      <c r="S490" s="181"/>
      <c r="T490" s="181"/>
      <c r="U490" s="181"/>
      <c r="V490" s="181"/>
      <c r="W490" s="181"/>
      <c r="X490" s="181"/>
      <c r="Y490" s="181"/>
      <c r="Z490" s="181"/>
      <c r="AA490" s="181"/>
      <c r="AB490" s="181"/>
    </row>
    <row r="491" spans="1:28" ht="16.5" customHeight="1" x14ac:dyDescent="0.3">
      <c r="A491" s="181"/>
      <c r="B491" s="182"/>
      <c r="C491" s="181"/>
      <c r="D491" s="181"/>
      <c r="E491" s="181"/>
      <c r="F491" s="181"/>
      <c r="G491" s="181"/>
      <c r="H491" s="181"/>
      <c r="I491" s="181"/>
      <c r="J491" s="181"/>
      <c r="K491" s="181"/>
      <c r="L491" s="181"/>
      <c r="M491" s="181"/>
      <c r="N491" s="181"/>
      <c r="O491" s="181"/>
      <c r="P491" s="181"/>
      <c r="Q491" s="181"/>
      <c r="R491" s="181"/>
      <c r="S491" s="181"/>
      <c r="T491" s="181"/>
      <c r="U491" s="181"/>
      <c r="V491" s="181"/>
      <c r="W491" s="181"/>
      <c r="X491" s="181"/>
      <c r="Y491" s="181"/>
      <c r="Z491" s="181"/>
      <c r="AA491" s="181"/>
      <c r="AB491" s="181"/>
    </row>
    <row r="492" spans="1:28" ht="16.5" customHeight="1" x14ac:dyDescent="0.3">
      <c r="A492" s="181"/>
      <c r="B492" s="182"/>
      <c r="C492" s="181"/>
      <c r="D492" s="181"/>
      <c r="E492" s="181"/>
      <c r="F492" s="181"/>
      <c r="G492" s="181"/>
      <c r="H492" s="181"/>
      <c r="I492" s="181"/>
      <c r="J492" s="181"/>
      <c r="K492" s="181"/>
      <c r="L492" s="181"/>
      <c r="M492" s="181"/>
      <c r="N492" s="181"/>
      <c r="O492" s="181"/>
      <c r="P492" s="181"/>
      <c r="Q492" s="181"/>
      <c r="R492" s="181"/>
      <c r="S492" s="181"/>
      <c r="T492" s="181"/>
      <c r="U492" s="181"/>
      <c r="V492" s="181"/>
      <c r="W492" s="181"/>
      <c r="X492" s="181"/>
      <c r="Y492" s="181"/>
      <c r="Z492" s="181"/>
      <c r="AA492" s="181"/>
      <c r="AB492" s="181"/>
    </row>
    <row r="493" spans="1:28" ht="16.5" customHeight="1" x14ac:dyDescent="0.3">
      <c r="A493" s="181"/>
      <c r="B493" s="182"/>
      <c r="C493" s="181"/>
      <c r="D493" s="181"/>
      <c r="E493" s="181"/>
      <c r="F493" s="181"/>
      <c r="G493" s="181"/>
      <c r="H493" s="181"/>
      <c r="I493" s="181"/>
      <c r="J493" s="181"/>
      <c r="K493" s="181"/>
      <c r="L493" s="181"/>
      <c r="M493" s="181"/>
      <c r="N493" s="181"/>
      <c r="O493" s="181"/>
      <c r="P493" s="181"/>
      <c r="Q493" s="181"/>
      <c r="R493" s="181"/>
      <c r="S493" s="181"/>
      <c r="T493" s="181"/>
      <c r="U493" s="181"/>
      <c r="V493" s="181"/>
      <c r="W493" s="181"/>
      <c r="X493" s="181"/>
      <c r="Y493" s="181"/>
      <c r="Z493" s="181"/>
      <c r="AA493" s="181"/>
      <c r="AB493" s="181"/>
    </row>
    <row r="494" spans="1:28" ht="16.5" customHeight="1" x14ac:dyDescent="0.3">
      <c r="A494" s="181"/>
      <c r="B494" s="182"/>
      <c r="C494" s="181"/>
      <c r="D494" s="181"/>
      <c r="E494" s="181"/>
      <c r="F494" s="181"/>
      <c r="G494" s="181"/>
      <c r="H494" s="181"/>
      <c r="I494" s="181"/>
      <c r="J494" s="181"/>
      <c r="K494" s="181"/>
      <c r="L494" s="181"/>
      <c r="M494" s="181"/>
      <c r="N494" s="181"/>
      <c r="O494" s="181"/>
      <c r="P494" s="181"/>
      <c r="Q494" s="181"/>
      <c r="R494" s="181"/>
      <c r="S494" s="181"/>
      <c r="T494" s="181"/>
      <c r="U494" s="181"/>
      <c r="V494" s="181"/>
      <c r="W494" s="181"/>
      <c r="X494" s="181"/>
      <c r="Y494" s="181"/>
      <c r="Z494" s="181"/>
      <c r="AA494" s="181"/>
      <c r="AB494" s="181"/>
    </row>
    <row r="495" spans="1:28" ht="16.5" customHeight="1" x14ac:dyDescent="0.3">
      <c r="A495" s="181"/>
      <c r="B495" s="182"/>
      <c r="C495" s="181"/>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c r="AA495" s="181"/>
      <c r="AB495" s="181"/>
    </row>
    <row r="496" spans="1:28" ht="16.5" customHeight="1" x14ac:dyDescent="0.3">
      <c r="A496" s="181"/>
      <c r="B496" s="182"/>
      <c r="C496" s="181"/>
      <c r="D496" s="181"/>
      <c r="E496" s="181"/>
      <c r="F496" s="181"/>
      <c r="G496" s="181"/>
      <c r="H496" s="181"/>
      <c r="I496" s="181"/>
      <c r="J496" s="181"/>
      <c r="K496" s="181"/>
      <c r="L496" s="181"/>
      <c r="M496" s="181"/>
      <c r="N496" s="181"/>
      <c r="O496" s="181"/>
      <c r="P496" s="181"/>
      <c r="Q496" s="181"/>
      <c r="R496" s="181"/>
      <c r="S496" s="181"/>
      <c r="T496" s="181"/>
      <c r="U496" s="181"/>
      <c r="V496" s="181"/>
      <c r="W496" s="181"/>
      <c r="X496" s="181"/>
      <c r="Y496" s="181"/>
      <c r="Z496" s="181"/>
      <c r="AA496" s="181"/>
      <c r="AB496" s="181"/>
    </row>
    <row r="497" spans="1:28" ht="16.5" customHeight="1" x14ac:dyDescent="0.3">
      <c r="A497" s="181"/>
      <c r="B497" s="182"/>
      <c r="C497" s="181"/>
      <c r="D497" s="181"/>
      <c r="E497" s="181"/>
      <c r="F497" s="181"/>
      <c r="G497" s="181"/>
      <c r="H497" s="181"/>
      <c r="I497" s="181"/>
      <c r="J497" s="181"/>
      <c r="K497" s="181"/>
      <c r="L497" s="181"/>
      <c r="M497" s="181"/>
      <c r="N497" s="181"/>
      <c r="O497" s="181"/>
      <c r="P497" s="181"/>
      <c r="Q497" s="181"/>
      <c r="R497" s="181"/>
      <c r="S497" s="181"/>
      <c r="T497" s="181"/>
      <c r="U497" s="181"/>
      <c r="V497" s="181"/>
      <c r="W497" s="181"/>
      <c r="X497" s="181"/>
      <c r="Y497" s="181"/>
      <c r="Z497" s="181"/>
      <c r="AA497" s="181"/>
      <c r="AB497" s="181"/>
    </row>
    <row r="498" spans="1:28" ht="16.5" customHeight="1" x14ac:dyDescent="0.3">
      <c r="A498" s="181"/>
      <c r="B498" s="182"/>
      <c r="C498" s="181"/>
      <c r="D498" s="181"/>
      <c r="E498" s="181"/>
      <c r="F498" s="181"/>
      <c r="G498" s="181"/>
      <c r="H498" s="181"/>
      <c r="I498" s="181"/>
      <c r="J498" s="181"/>
      <c r="K498" s="181"/>
      <c r="L498" s="181"/>
      <c r="M498" s="181"/>
      <c r="N498" s="181"/>
      <c r="O498" s="181"/>
      <c r="P498" s="181"/>
      <c r="Q498" s="181"/>
      <c r="R498" s="181"/>
      <c r="S498" s="181"/>
      <c r="T498" s="181"/>
      <c r="U498" s="181"/>
      <c r="V498" s="181"/>
      <c r="W498" s="181"/>
      <c r="X498" s="181"/>
      <c r="Y498" s="181"/>
      <c r="Z498" s="181"/>
      <c r="AA498" s="181"/>
      <c r="AB498" s="181"/>
    </row>
    <row r="499" spans="1:28" ht="16.5" customHeight="1" x14ac:dyDescent="0.3">
      <c r="A499" s="181"/>
      <c r="B499" s="182"/>
      <c r="C499" s="181"/>
      <c r="D499" s="181"/>
      <c r="E499" s="181"/>
      <c r="F499" s="181"/>
      <c r="G499" s="181"/>
      <c r="H499" s="181"/>
      <c r="I499" s="181"/>
      <c r="J499" s="181"/>
      <c r="K499" s="181"/>
      <c r="L499" s="181"/>
      <c r="M499" s="181"/>
      <c r="N499" s="181"/>
      <c r="O499" s="181"/>
      <c r="P499" s="181"/>
      <c r="Q499" s="181"/>
      <c r="R499" s="181"/>
      <c r="S499" s="181"/>
      <c r="T499" s="181"/>
      <c r="U499" s="181"/>
      <c r="V499" s="181"/>
      <c r="W499" s="181"/>
      <c r="X499" s="181"/>
      <c r="Y499" s="181"/>
      <c r="Z499" s="181"/>
      <c r="AA499" s="181"/>
      <c r="AB499" s="181"/>
    </row>
    <row r="500" spans="1:28" ht="16.5" customHeight="1" x14ac:dyDescent="0.3">
      <c r="A500" s="181"/>
      <c r="B500" s="182"/>
      <c r="C500" s="181"/>
      <c r="D500" s="181"/>
      <c r="E500" s="181"/>
      <c r="F500" s="181"/>
      <c r="G500" s="181"/>
      <c r="H500" s="181"/>
      <c r="I500" s="181"/>
      <c r="J500" s="181"/>
      <c r="K500" s="181"/>
      <c r="L500" s="181"/>
      <c r="M500" s="181"/>
      <c r="N500" s="181"/>
      <c r="O500" s="181"/>
      <c r="P500" s="181"/>
      <c r="Q500" s="181"/>
      <c r="R500" s="181"/>
      <c r="S500" s="181"/>
      <c r="T500" s="181"/>
      <c r="U500" s="181"/>
      <c r="V500" s="181"/>
      <c r="W500" s="181"/>
      <c r="X500" s="181"/>
      <c r="Y500" s="181"/>
      <c r="Z500" s="181"/>
      <c r="AA500" s="181"/>
      <c r="AB500" s="181"/>
    </row>
    <row r="501" spans="1:28" ht="16.5" customHeight="1" x14ac:dyDescent="0.3">
      <c r="A501" s="181"/>
      <c r="B501" s="182"/>
      <c r="C501" s="181"/>
      <c r="D501" s="181"/>
      <c r="E501" s="181"/>
      <c r="F501" s="181"/>
      <c r="G501" s="181"/>
      <c r="H501" s="181"/>
      <c r="I501" s="181"/>
      <c r="J501" s="181"/>
      <c r="K501" s="181"/>
      <c r="L501" s="181"/>
      <c r="M501" s="181"/>
      <c r="N501" s="181"/>
      <c r="O501" s="181"/>
      <c r="P501" s="181"/>
      <c r="Q501" s="181"/>
      <c r="R501" s="181"/>
      <c r="S501" s="181"/>
      <c r="T501" s="181"/>
      <c r="U501" s="181"/>
      <c r="V501" s="181"/>
      <c r="W501" s="181"/>
      <c r="X501" s="181"/>
      <c r="Y501" s="181"/>
      <c r="Z501" s="181"/>
      <c r="AA501" s="181"/>
      <c r="AB501" s="181"/>
    </row>
    <row r="502" spans="1:28" ht="16.5" customHeight="1" x14ac:dyDescent="0.3">
      <c r="A502" s="181"/>
      <c r="B502" s="182"/>
      <c r="C502" s="181"/>
      <c r="D502" s="181"/>
      <c r="E502" s="181"/>
      <c r="F502" s="181"/>
      <c r="G502" s="181"/>
      <c r="H502" s="181"/>
      <c r="I502" s="181"/>
      <c r="J502" s="181"/>
      <c r="K502" s="181"/>
      <c r="L502" s="181"/>
      <c r="M502" s="181"/>
      <c r="N502" s="181"/>
      <c r="O502" s="181"/>
      <c r="P502" s="181"/>
      <c r="Q502" s="181"/>
      <c r="R502" s="181"/>
      <c r="S502" s="181"/>
      <c r="T502" s="181"/>
      <c r="U502" s="181"/>
      <c r="V502" s="181"/>
      <c r="W502" s="181"/>
      <c r="X502" s="181"/>
      <c r="Y502" s="181"/>
      <c r="Z502" s="181"/>
      <c r="AA502" s="181"/>
      <c r="AB502" s="181"/>
    </row>
    <row r="503" spans="1:28" ht="16.5" customHeight="1" x14ac:dyDescent="0.3">
      <c r="A503" s="181"/>
      <c r="B503" s="182"/>
      <c r="C503" s="181"/>
      <c r="D503" s="181"/>
      <c r="E503" s="181"/>
      <c r="F503" s="181"/>
      <c r="G503" s="181"/>
      <c r="H503" s="181"/>
      <c r="I503" s="181"/>
      <c r="J503" s="181"/>
      <c r="K503" s="181"/>
      <c r="L503" s="181"/>
      <c r="M503" s="181"/>
      <c r="N503" s="181"/>
      <c r="O503" s="181"/>
      <c r="P503" s="181"/>
      <c r="Q503" s="181"/>
      <c r="R503" s="181"/>
      <c r="S503" s="181"/>
      <c r="T503" s="181"/>
      <c r="U503" s="181"/>
      <c r="V503" s="181"/>
      <c r="W503" s="181"/>
      <c r="X503" s="181"/>
      <c r="Y503" s="181"/>
      <c r="Z503" s="181"/>
      <c r="AA503" s="181"/>
      <c r="AB503" s="181"/>
    </row>
    <row r="504" spans="1:28" ht="16.5" customHeight="1" x14ac:dyDescent="0.3">
      <c r="A504" s="181"/>
      <c r="B504" s="182"/>
      <c r="C504" s="181"/>
      <c r="D504" s="181"/>
      <c r="E504" s="181"/>
      <c r="F504" s="181"/>
      <c r="G504" s="181"/>
      <c r="H504" s="181"/>
      <c r="I504" s="181"/>
      <c r="J504" s="181"/>
      <c r="K504" s="181"/>
      <c r="L504" s="181"/>
      <c r="M504" s="181"/>
      <c r="N504" s="181"/>
      <c r="O504" s="181"/>
      <c r="P504" s="181"/>
      <c r="Q504" s="181"/>
      <c r="R504" s="181"/>
      <c r="S504" s="181"/>
      <c r="T504" s="181"/>
      <c r="U504" s="181"/>
      <c r="V504" s="181"/>
      <c r="W504" s="181"/>
      <c r="X504" s="181"/>
      <c r="Y504" s="181"/>
      <c r="Z504" s="181"/>
      <c r="AA504" s="181"/>
      <c r="AB504" s="181"/>
    </row>
    <row r="505" spans="1:28" ht="16.5" customHeight="1" x14ac:dyDescent="0.3">
      <c r="A505" s="181"/>
      <c r="B505" s="182"/>
      <c r="C505" s="181"/>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c r="AA505" s="181"/>
      <c r="AB505" s="181"/>
    </row>
    <row r="506" spans="1:28" ht="16.5" customHeight="1" x14ac:dyDescent="0.3">
      <c r="A506" s="181"/>
      <c r="B506" s="182"/>
      <c r="C506" s="181"/>
      <c r="D506" s="181"/>
      <c r="E506" s="181"/>
      <c r="F506" s="181"/>
      <c r="G506" s="181"/>
      <c r="H506" s="181"/>
      <c r="I506" s="181"/>
      <c r="J506" s="181"/>
      <c r="K506" s="181"/>
      <c r="L506" s="181"/>
      <c r="M506" s="181"/>
      <c r="N506" s="181"/>
      <c r="O506" s="181"/>
      <c r="P506" s="181"/>
      <c r="Q506" s="181"/>
      <c r="R506" s="181"/>
      <c r="S506" s="181"/>
      <c r="T506" s="181"/>
      <c r="U506" s="181"/>
      <c r="V506" s="181"/>
      <c r="W506" s="181"/>
      <c r="X506" s="181"/>
      <c r="Y506" s="181"/>
      <c r="Z506" s="181"/>
      <c r="AA506" s="181"/>
      <c r="AB506" s="181"/>
    </row>
    <row r="507" spans="1:28" ht="16.5" customHeight="1" x14ac:dyDescent="0.3">
      <c r="A507" s="181"/>
      <c r="B507" s="182"/>
      <c r="C507" s="181"/>
      <c r="D507" s="181"/>
      <c r="E507" s="181"/>
      <c r="F507" s="181"/>
      <c r="G507" s="181"/>
      <c r="H507" s="181"/>
      <c r="I507" s="181"/>
      <c r="J507" s="181"/>
      <c r="K507" s="181"/>
      <c r="L507" s="181"/>
      <c r="M507" s="181"/>
      <c r="N507" s="181"/>
      <c r="O507" s="181"/>
      <c r="P507" s="181"/>
      <c r="Q507" s="181"/>
      <c r="R507" s="181"/>
      <c r="S507" s="181"/>
      <c r="T507" s="181"/>
      <c r="U507" s="181"/>
      <c r="V507" s="181"/>
      <c r="W507" s="181"/>
      <c r="X507" s="181"/>
      <c r="Y507" s="181"/>
      <c r="Z507" s="181"/>
      <c r="AA507" s="181"/>
      <c r="AB507" s="181"/>
    </row>
    <row r="508" spans="1:28" ht="16.5" customHeight="1" x14ac:dyDescent="0.3">
      <c r="A508" s="181"/>
      <c r="B508" s="182"/>
      <c r="C508" s="181"/>
      <c r="D508" s="181"/>
      <c r="E508" s="181"/>
      <c r="F508" s="181"/>
      <c r="G508" s="181"/>
      <c r="H508" s="181"/>
      <c r="I508" s="181"/>
      <c r="J508" s="181"/>
      <c r="K508" s="181"/>
      <c r="L508" s="181"/>
      <c r="M508" s="181"/>
      <c r="N508" s="181"/>
      <c r="O508" s="181"/>
      <c r="P508" s="181"/>
      <c r="Q508" s="181"/>
      <c r="R508" s="181"/>
      <c r="S508" s="181"/>
      <c r="T508" s="181"/>
      <c r="U508" s="181"/>
      <c r="V508" s="181"/>
      <c r="W508" s="181"/>
      <c r="X508" s="181"/>
      <c r="Y508" s="181"/>
      <c r="Z508" s="181"/>
      <c r="AA508" s="181"/>
      <c r="AB508" s="181"/>
    </row>
    <row r="509" spans="1:28" ht="16.5" customHeight="1" x14ac:dyDescent="0.3">
      <c r="A509" s="181"/>
      <c r="B509" s="182"/>
      <c r="C509" s="181"/>
      <c r="D509" s="181"/>
      <c r="E509" s="181"/>
      <c r="F509" s="181"/>
      <c r="G509" s="181"/>
      <c r="H509" s="181"/>
      <c r="I509" s="181"/>
      <c r="J509" s="181"/>
      <c r="K509" s="181"/>
      <c r="L509" s="181"/>
      <c r="M509" s="181"/>
      <c r="N509" s="181"/>
      <c r="O509" s="181"/>
      <c r="P509" s="181"/>
      <c r="Q509" s="181"/>
      <c r="R509" s="181"/>
      <c r="S509" s="181"/>
      <c r="T509" s="181"/>
      <c r="U509" s="181"/>
      <c r="V509" s="181"/>
      <c r="W509" s="181"/>
      <c r="X509" s="181"/>
      <c r="Y509" s="181"/>
      <c r="Z509" s="181"/>
      <c r="AA509" s="181"/>
      <c r="AB509" s="181"/>
    </row>
    <row r="510" spans="1:28" ht="16.5" customHeight="1" x14ac:dyDescent="0.3">
      <c r="A510" s="181"/>
      <c r="B510" s="182"/>
      <c r="C510" s="181"/>
      <c r="D510" s="181"/>
      <c r="E510" s="181"/>
      <c r="F510" s="181"/>
      <c r="G510" s="181"/>
      <c r="H510" s="181"/>
      <c r="I510" s="181"/>
      <c r="J510" s="181"/>
      <c r="K510" s="181"/>
      <c r="L510" s="181"/>
      <c r="M510" s="181"/>
      <c r="N510" s="181"/>
      <c r="O510" s="181"/>
      <c r="P510" s="181"/>
      <c r="Q510" s="181"/>
      <c r="R510" s="181"/>
      <c r="S510" s="181"/>
      <c r="T510" s="181"/>
      <c r="U510" s="181"/>
      <c r="V510" s="181"/>
      <c r="W510" s="181"/>
      <c r="X510" s="181"/>
      <c r="Y510" s="181"/>
      <c r="Z510" s="181"/>
      <c r="AA510" s="181"/>
      <c r="AB510" s="181"/>
    </row>
    <row r="511" spans="1:28" ht="16.5" customHeight="1" x14ac:dyDescent="0.3">
      <c r="A511" s="181"/>
      <c r="B511" s="182"/>
      <c r="C511" s="181"/>
      <c r="D511" s="181"/>
      <c r="E511" s="181"/>
      <c r="F511" s="181"/>
      <c r="G511" s="181"/>
      <c r="H511" s="181"/>
      <c r="I511" s="181"/>
      <c r="J511" s="181"/>
      <c r="K511" s="181"/>
      <c r="L511" s="181"/>
      <c r="M511" s="181"/>
      <c r="N511" s="181"/>
      <c r="O511" s="181"/>
      <c r="P511" s="181"/>
      <c r="Q511" s="181"/>
      <c r="R511" s="181"/>
      <c r="S511" s="181"/>
      <c r="T511" s="181"/>
      <c r="U511" s="181"/>
      <c r="V511" s="181"/>
      <c r="W511" s="181"/>
      <c r="X511" s="181"/>
      <c r="Y511" s="181"/>
      <c r="Z511" s="181"/>
      <c r="AA511" s="181"/>
      <c r="AB511" s="181"/>
    </row>
    <row r="512" spans="1:28" ht="16.5" customHeight="1" x14ac:dyDescent="0.3">
      <c r="A512" s="181"/>
      <c r="B512" s="182"/>
      <c r="C512" s="181"/>
      <c r="D512" s="181"/>
      <c r="E512" s="181"/>
      <c r="F512" s="181"/>
      <c r="G512" s="181"/>
      <c r="H512" s="181"/>
      <c r="I512" s="181"/>
      <c r="J512" s="181"/>
      <c r="K512" s="181"/>
      <c r="L512" s="181"/>
      <c r="M512" s="181"/>
      <c r="N512" s="181"/>
      <c r="O512" s="181"/>
      <c r="P512" s="181"/>
      <c r="Q512" s="181"/>
      <c r="R512" s="181"/>
      <c r="S512" s="181"/>
      <c r="T512" s="181"/>
      <c r="U512" s="181"/>
      <c r="V512" s="181"/>
      <c r="W512" s="181"/>
      <c r="X512" s="181"/>
      <c r="Y512" s="181"/>
      <c r="Z512" s="181"/>
      <c r="AA512" s="181"/>
      <c r="AB512" s="181"/>
    </row>
    <row r="513" spans="1:28" ht="16.5" customHeight="1" x14ac:dyDescent="0.3">
      <c r="A513" s="181"/>
      <c r="B513" s="182"/>
      <c r="C513" s="181"/>
      <c r="D513" s="181"/>
      <c r="E513" s="181"/>
      <c r="F513" s="181"/>
      <c r="G513" s="181"/>
      <c r="H513" s="181"/>
      <c r="I513" s="181"/>
      <c r="J513" s="181"/>
      <c r="K513" s="181"/>
      <c r="L513" s="181"/>
      <c r="M513" s="181"/>
      <c r="N513" s="181"/>
      <c r="O513" s="181"/>
      <c r="P513" s="181"/>
      <c r="Q513" s="181"/>
      <c r="R513" s="181"/>
      <c r="S513" s="181"/>
      <c r="T513" s="181"/>
      <c r="U513" s="181"/>
      <c r="V513" s="181"/>
      <c r="W513" s="181"/>
      <c r="X513" s="181"/>
      <c r="Y513" s="181"/>
      <c r="Z513" s="181"/>
      <c r="AA513" s="181"/>
      <c r="AB513" s="181"/>
    </row>
    <row r="514" spans="1:28" ht="16.5" customHeight="1" x14ac:dyDescent="0.3">
      <c r="A514" s="181"/>
      <c r="B514" s="182"/>
      <c r="C514" s="181"/>
      <c r="D514" s="181"/>
      <c r="E514" s="181"/>
      <c r="F514" s="181"/>
      <c r="G514" s="181"/>
      <c r="H514" s="181"/>
      <c r="I514" s="181"/>
      <c r="J514" s="181"/>
      <c r="K514" s="181"/>
      <c r="L514" s="181"/>
      <c r="M514" s="181"/>
      <c r="N514" s="181"/>
      <c r="O514" s="181"/>
      <c r="P514" s="181"/>
      <c r="Q514" s="181"/>
      <c r="R514" s="181"/>
      <c r="S514" s="181"/>
      <c r="T514" s="181"/>
      <c r="U514" s="181"/>
      <c r="V514" s="181"/>
      <c r="W514" s="181"/>
      <c r="X514" s="181"/>
      <c r="Y514" s="181"/>
      <c r="Z514" s="181"/>
      <c r="AA514" s="181"/>
      <c r="AB514" s="181"/>
    </row>
    <row r="515" spans="1:28" ht="16.5" customHeight="1" x14ac:dyDescent="0.3">
      <c r="A515" s="181"/>
      <c r="B515" s="182"/>
      <c r="C515" s="181"/>
      <c r="D515" s="181"/>
      <c r="E515" s="181"/>
      <c r="F515" s="181"/>
      <c r="G515" s="181"/>
      <c r="H515" s="181"/>
      <c r="I515" s="181"/>
      <c r="J515" s="181"/>
      <c r="K515" s="181"/>
      <c r="L515" s="181"/>
      <c r="M515" s="181"/>
      <c r="N515" s="181"/>
      <c r="O515" s="181"/>
      <c r="P515" s="181"/>
      <c r="Q515" s="181"/>
      <c r="R515" s="181"/>
      <c r="S515" s="181"/>
      <c r="T515" s="181"/>
      <c r="U515" s="181"/>
      <c r="V515" s="181"/>
      <c r="W515" s="181"/>
      <c r="X515" s="181"/>
      <c r="Y515" s="181"/>
      <c r="Z515" s="181"/>
      <c r="AA515" s="181"/>
      <c r="AB515" s="181"/>
    </row>
    <row r="516" spans="1:28" ht="16.5" customHeight="1" x14ac:dyDescent="0.3">
      <c r="A516" s="181"/>
      <c r="B516" s="182"/>
      <c r="C516" s="181"/>
      <c r="D516" s="181"/>
      <c r="E516" s="181"/>
      <c r="F516" s="181"/>
      <c r="G516" s="181"/>
      <c r="H516" s="181"/>
      <c r="I516" s="181"/>
      <c r="J516" s="181"/>
      <c r="K516" s="181"/>
      <c r="L516" s="181"/>
      <c r="M516" s="181"/>
      <c r="N516" s="181"/>
      <c r="O516" s="181"/>
      <c r="P516" s="181"/>
      <c r="Q516" s="181"/>
      <c r="R516" s="181"/>
      <c r="S516" s="181"/>
      <c r="T516" s="181"/>
      <c r="U516" s="181"/>
      <c r="V516" s="181"/>
      <c r="W516" s="181"/>
      <c r="X516" s="181"/>
      <c r="Y516" s="181"/>
      <c r="Z516" s="181"/>
      <c r="AA516" s="181"/>
      <c r="AB516" s="181"/>
    </row>
    <row r="517" spans="1:28" ht="16.5" customHeight="1" x14ac:dyDescent="0.3">
      <c r="A517" s="181"/>
      <c r="B517" s="182"/>
      <c r="C517" s="181"/>
      <c r="D517" s="181"/>
      <c r="E517" s="181"/>
      <c r="F517" s="181"/>
      <c r="G517" s="181"/>
      <c r="H517" s="181"/>
      <c r="I517" s="181"/>
      <c r="J517" s="181"/>
      <c r="K517" s="181"/>
      <c r="L517" s="181"/>
      <c r="M517" s="181"/>
      <c r="N517" s="181"/>
      <c r="O517" s="181"/>
      <c r="P517" s="181"/>
      <c r="Q517" s="181"/>
      <c r="R517" s="181"/>
      <c r="S517" s="181"/>
      <c r="T517" s="181"/>
      <c r="U517" s="181"/>
      <c r="V517" s="181"/>
      <c r="W517" s="181"/>
      <c r="X517" s="181"/>
      <c r="Y517" s="181"/>
      <c r="Z517" s="181"/>
      <c r="AA517" s="181"/>
      <c r="AB517" s="181"/>
    </row>
    <row r="518" spans="1:28" ht="16.5" customHeight="1" x14ac:dyDescent="0.3">
      <c r="A518" s="181"/>
      <c r="B518" s="182"/>
      <c r="C518" s="181"/>
      <c r="D518" s="181"/>
      <c r="E518" s="181"/>
      <c r="F518" s="181"/>
      <c r="G518" s="181"/>
      <c r="H518" s="181"/>
      <c r="I518" s="181"/>
      <c r="J518" s="181"/>
      <c r="K518" s="181"/>
      <c r="L518" s="181"/>
      <c r="M518" s="181"/>
      <c r="N518" s="181"/>
      <c r="O518" s="181"/>
      <c r="P518" s="181"/>
      <c r="Q518" s="181"/>
      <c r="R518" s="181"/>
      <c r="S518" s="181"/>
      <c r="T518" s="181"/>
      <c r="U518" s="181"/>
      <c r="V518" s="181"/>
      <c r="W518" s="181"/>
      <c r="X518" s="181"/>
      <c r="Y518" s="181"/>
      <c r="Z518" s="181"/>
      <c r="AA518" s="181"/>
      <c r="AB518" s="181"/>
    </row>
    <row r="519" spans="1:28" ht="16.5" customHeight="1" x14ac:dyDescent="0.3">
      <c r="A519" s="181"/>
      <c r="B519" s="182"/>
      <c r="C519" s="181"/>
      <c r="D519" s="181"/>
      <c r="E519" s="181"/>
      <c r="F519" s="181"/>
      <c r="G519" s="181"/>
      <c r="H519" s="181"/>
      <c r="I519" s="181"/>
      <c r="J519" s="181"/>
      <c r="K519" s="181"/>
      <c r="L519" s="181"/>
      <c r="M519" s="181"/>
      <c r="N519" s="181"/>
      <c r="O519" s="181"/>
      <c r="P519" s="181"/>
      <c r="Q519" s="181"/>
      <c r="R519" s="181"/>
      <c r="S519" s="181"/>
      <c r="T519" s="181"/>
      <c r="U519" s="181"/>
      <c r="V519" s="181"/>
      <c r="W519" s="181"/>
      <c r="X519" s="181"/>
      <c r="Y519" s="181"/>
      <c r="Z519" s="181"/>
      <c r="AA519" s="181"/>
      <c r="AB519" s="181"/>
    </row>
    <row r="520" spans="1:28" ht="16.5" customHeight="1" x14ac:dyDescent="0.3">
      <c r="A520" s="181"/>
      <c r="B520" s="182"/>
      <c r="C520" s="181"/>
      <c r="D520" s="181"/>
      <c r="E520" s="181"/>
      <c r="F520" s="181"/>
      <c r="G520" s="181"/>
      <c r="H520" s="181"/>
      <c r="I520" s="181"/>
      <c r="J520" s="181"/>
      <c r="K520" s="181"/>
      <c r="L520" s="181"/>
      <c r="M520" s="181"/>
      <c r="N520" s="181"/>
      <c r="O520" s="181"/>
      <c r="P520" s="181"/>
      <c r="Q520" s="181"/>
      <c r="R520" s="181"/>
      <c r="S520" s="181"/>
      <c r="T520" s="181"/>
      <c r="U520" s="181"/>
      <c r="V520" s="181"/>
      <c r="W520" s="181"/>
      <c r="X520" s="181"/>
      <c r="Y520" s="181"/>
      <c r="Z520" s="181"/>
      <c r="AA520" s="181"/>
      <c r="AB520" s="181"/>
    </row>
    <row r="521" spans="1:28" ht="16.5" customHeight="1" x14ac:dyDescent="0.3">
      <c r="A521" s="181"/>
      <c r="B521" s="182"/>
      <c r="C521" s="181"/>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c r="AA521" s="181"/>
      <c r="AB521" s="181"/>
    </row>
    <row r="522" spans="1:28" ht="16.5" customHeight="1" x14ac:dyDescent="0.3">
      <c r="A522" s="181"/>
      <c r="B522" s="182"/>
      <c r="C522" s="181"/>
      <c r="D522" s="181"/>
      <c r="E522" s="181"/>
      <c r="F522" s="181"/>
      <c r="G522" s="181"/>
      <c r="H522" s="181"/>
      <c r="I522" s="181"/>
      <c r="J522" s="181"/>
      <c r="K522" s="181"/>
      <c r="L522" s="181"/>
      <c r="M522" s="181"/>
      <c r="N522" s="181"/>
      <c r="O522" s="181"/>
      <c r="P522" s="181"/>
      <c r="Q522" s="181"/>
      <c r="R522" s="181"/>
      <c r="S522" s="181"/>
      <c r="T522" s="181"/>
      <c r="U522" s="181"/>
      <c r="V522" s="181"/>
      <c r="W522" s="181"/>
      <c r="X522" s="181"/>
      <c r="Y522" s="181"/>
      <c r="Z522" s="181"/>
      <c r="AA522" s="181"/>
      <c r="AB522" s="181"/>
    </row>
    <row r="523" spans="1:28" ht="16.5" customHeight="1" x14ac:dyDescent="0.3">
      <c r="A523" s="181"/>
      <c r="B523" s="182"/>
      <c r="C523" s="181"/>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c r="AA523" s="181"/>
      <c r="AB523" s="181"/>
    </row>
    <row r="524" spans="1:28" ht="16.5" customHeight="1" x14ac:dyDescent="0.3">
      <c r="A524" s="181"/>
      <c r="B524" s="182"/>
      <c r="C524" s="181"/>
      <c r="D524" s="181"/>
      <c r="E524" s="181"/>
      <c r="F524" s="181"/>
      <c r="G524" s="181"/>
      <c r="H524" s="181"/>
      <c r="I524" s="181"/>
      <c r="J524" s="181"/>
      <c r="K524" s="181"/>
      <c r="L524" s="181"/>
      <c r="M524" s="181"/>
      <c r="N524" s="181"/>
      <c r="O524" s="181"/>
      <c r="P524" s="181"/>
      <c r="Q524" s="181"/>
      <c r="R524" s="181"/>
      <c r="S524" s="181"/>
      <c r="T524" s="181"/>
      <c r="U524" s="181"/>
      <c r="V524" s="181"/>
      <c r="W524" s="181"/>
      <c r="X524" s="181"/>
      <c r="Y524" s="181"/>
      <c r="Z524" s="181"/>
      <c r="AA524" s="181"/>
      <c r="AB524" s="181"/>
    </row>
    <row r="525" spans="1:28" ht="16.5" customHeight="1" x14ac:dyDescent="0.3">
      <c r="A525" s="181"/>
      <c r="B525" s="182"/>
      <c r="C525" s="181"/>
      <c r="D525" s="181"/>
      <c r="E525" s="181"/>
      <c r="F525" s="181"/>
      <c r="G525" s="181"/>
      <c r="H525" s="181"/>
      <c r="I525" s="181"/>
      <c r="J525" s="181"/>
      <c r="K525" s="181"/>
      <c r="L525" s="181"/>
      <c r="M525" s="181"/>
      <c r="N525" s="181"/>
      <c r="O525" s="181"/>
      <c r="P525" s="181"/>
      <c r="Q525" s="181"/>
      <c r="R525" s="181"/>
      <c r="S525" s="181"/>
      <c r="T525" s="181"/>
      <c r="U525" s="181"/>
      <c r="V525" s="181"/>
      <c r="W525" s="181"/>
      <c r="X525" s="181"/>
      <c r="Y525" s="181"/>
      <c r="Z525" s="181"/>
      <c r="AA525" s="181"/>
      <c r="AB525" s="181"/>
    </row>
    <row r="526" spans="1:28" ht="16.5" customHeight="1" x14ac:dyDescent="0.3">
      <c r="A526" s="181"/>
      <c r="B526" s="182"/>
      <c r="C526" s="181"/>
      <c r="D526" s="181"/>
      <c r="E526" s="181"/>
      <c r="F526" s="181"/>
      <c r="G526" s="181"/>
      <c r="H526" s="181"/>
      <c r="I526" s="181"/>
      <c r="J526" s="181"/>
      <c r="K526" s="181"/>
      <c r="L526" s="181"/>
      <c r="M526" s="181"/>
      <c r="N526" s="181"/>
      <c r="O526" s="181"/>
      <c r="P526" s="181"/>
      <c r="Q526" s="181"/>
      <c r="R526" s="181"/>
      <c r="S526" s="181"/>
      <c r="T526" s="181"/>
      <c r="U526" s="181"/>
      <c r="V526" s="181"/>
      <c r="W526" s="181"/>
      <c r="X526" s="181"/>
      <c r="Y526" s="181"/>
      <c r="Z526" s="181"/>
      <c r="AA526" s="181"/>
      <c r="AB526" s="181"/>
    </row>
    <row r="527" spans="1:28" ht="16.5" customHeight="1" x14ac:dyDescent="0.3">
      <c r="A527" s="181"/>
      <c r="B527" s="182"/>
      <c r="C527" s="181"/>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c r="AA527" s="181"/>
      <c r="AB527" s="181"/>
    </row>
    <row r="528" spans="1:28" ht="16.5" customHeight="1" x14ac:dyDescent="0.3">
      <c r="A528" s="181"/>
      <c r="B528" s="182"/>
      <c r="C528" s="181"/>
      <c r="D528" s="181"/>
      <c r="E528" s="181"/>
      <c r="F528" s="181"/>
      <c r="G528" s="181"/>
      <c r="H528" s="181"/>
      <c r="I528" s="181"/>
      <c r="J528" s="181"/>
      <c r="K528" s="181"/>
      <c r="L528" s="181"/>
      <c r="M528" s="181"/>
      <c r="N528" s="181"/>
      <c r="O528" s="181"/>
      <c r="P528" s="181"/>
      <c r="Q528" s="181"/>
      <c r="R528" s="181"/>
      <c r="S528" s="181"/>
      <c r="T528" s="181"/>
      <c r="U528" s="181"/>
      <c r="V528" s="181"/>
      <c r="W528" s="181"/>
      <c r="X528" s="181"/>
      <c r="Y528" s="181"/>
      <c r="Z528" s="181"/>
      <c r="AA528" s="181"/>
      <c r="AB528" s="181"/>
    </row>
    <row r="529" spans="1:28" ht="16.5" customHeight="1" x14ac:dyDescent="0.3">
      <c r="A529" s="181"/>
      <c r="B529" s="182"/>
      <c r="C529" s="181"/>
      <c r="D529" s="181"/>
      <c r="E529" s="181"/>
      <c r="F529" s="181"/>
      <c r="G529" s="181"/>
      <c r="H529" s="181"/>
      <c r="I529" s="181"/>
      <c r="J529" s="181"/>
      <c r="K529" s="181"/>
      <c r="L529" s="181"/>
      <c r="M529" s="181"/>
      <c r="N529" s="181"/>
      <c r="O529" s="181"/>
      <c r="P529" s="181"/>
      <c r="Q529" s="181"/>
      <c r="R529" s="181"/>
      <c r="S529" s="181"/>
      <c r="T529" s="181"/>
      <c r="U529" s="181"/>
      <c r="V529" s="181"/>
      <c r="W529" s="181"/>
      <c r="X529" s="181"/>
      <c r="Y529" s="181"/>
      <c r="Z529" s="181"/>
      <c r="AA529" s="181"/>
      <c r="AB529" s="181"/>
    </row>
    <row r="530" spans="1:28" ht="16.5" customHeight="1" x14ac:dyDescent="0.3">
      <c r="A530" s="181"/>
      <c r="B530" s="182"/>
      <c r="C530" s="181"/>
      <c r="D530" s="181"/>
      <c r="E530" s="181"/>
      <c r="F530" s="181"/>
      <c r="G530" s="181"/>
      <c r="H530" s="181"/>
      <c r="I530" s="181"/>
      <c r="J530" s="181"/>
      <c r="K530" s="181"/>
      <c r="L530" s="181"/>
      <c r="M530" s="181"/>
      <c r="N530" s="181"/>
      <c r="O530" s="181"/>
      <c r="P530" s="181"/>
      <c r="Q530" s="181"/>
      <c r="R530" s="181"/>
      <c r="S530" s="181"/>
      <c r="T530" s="181"/>
      <c r="U530" s="181"/>
      <c r="V530" s="181"/>
      <c r="W530" s="181"/>
      <c r="X530" s="181"/>
      <c r="Y530" s="181"/>
      <c r="Z530" s="181"/>
      <c r="AA530" s="181"/>
      <c r="AB530" s="181"/>
    </row>
    <row r="531" spans="1:28" ht="16.5" customHeight="1" x14ac:dyDescent="0.3">
      <c r="A531" s="181"/>
      <c r="B531" s="182"/>
      <c r="C531" s="181"/>
      <c r="D531" s="181"/>
      <c r="E531" s="181"/>
      <c r="F531" s="181"/>
      <c r="G531" s="181"/>
      <c r="H531" s="181"/>
      <c r="I531" s="181"/>
      <c r="J531" s="181"/>
      <c r="K531" s="181"/>
      <c r="L531" s="181"/>
      <c r="M531" s="181"/>
      <c r="N531" s="181"/>
      <c r="O531" s="181"/>
      <c r="P531" s="181"/>
      <c r="Q531" s="181"/>
      <c r="R531" s="181"/>
      <c r="S531" s="181"/>
      <c r="T531" s="181"/>
      <c r="U531" s="181"/>
      <c r="V531" s="181"/>
      <c r="W531" s="181"/>
      <c r="X531" s="181"/>
      <c r="Y531" s="181"/>
      <c r="Z531" s="181"/>
      <c r="AA531" s="181"/>
      <c r="AB531" s="181"/>
    </row>
    <row r="532" spans="1:28" ht="16.5" customHeight="1" x14ac:dyDescent="0.3">
      <c r="A532" s="181"/>
      <c r="B532" s="182"/>
      <c r="C532" s="181"/>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c r="AA532" s="181"/>
      <c r="AB532" s="181"/>
    </row>
    <row r="533" spans="1:28" ht="16.5" customHeight="1" x14ac:dyDescent="0.3">
      <c r="A533" s="181"/>
      <c r="B533" s="182"/>
      <c r="C533" s="181"/>
      <c r="D533" s="181"/>
      <c r="E533" s="181"/>
      <c r="F533" s="181"/>
      <c r="G533" s="181"/>
      <c r="H533" s="181"/>
      <c r="I533" s="181"/>
      <c r="J533" s="181"/>
      <c r="K533" s="181"/>
      <c r="L533" s="181"/>
      <c r="M533" s="181"/>
      <c r="N533" s="181"/>
      <c r="O533" s="181"/>
      <c r="P533" s="181"/>
      <c r="Q533" s="181"/>
      <c r="R533" s="181"/>
      <c r="S533" s="181"/>
      <c r="T533" s="181"/>
      <c r="U533" s="181"/>
      <c r="V533" s="181"/>
      <c r="W533" s="181"/>
      <c r="X533" s="181"/>
      <c r="Y533" s="181"/>
      <c r="Z533" s="181"/>
      <c r="AA533" s="181"/>
      <c r="AB533" s="181"/>
    </row>
    <row r="534" spans="1:28" ht="16.5" customHeight="1" x14ac:dyDescent="0.3">
      <c r="A534" s="181"/>
      <c r="B534" s="182"/>
      <c r="C534" s="181"/>
      <c r="D534" s="181"/>
      <c r="E534" s="181"/>
      <c r="F534" s="181"/>
      <c r="G534" s="181"/>
      <c r="H534" s="181"/>
      <c r="I534" s="181"/>
      <c r="J534" s="181"/>
      <c r="K534" s="181"/>
      <c r="L534" s="181"/>
      <c r="M534" s="181"/>
      <c r="N534" s="181"/>
      <c r="O534" s="181"/>
      <c r="P534" s="181"/>
      <c r="Q534" s="181"/>
      <c r="R534" s="181"/>
      <c r="S534" s="181"/>
      <c r="T534" s="181"/>
      <c r="U534" s="181"/>
      <c r="V534" s="181"/>
      <c r="W534" s="181"/>
      <c r="X534" s="181"/>
      <c r="Y534" s="181"/>
      <c r="Z534" s="181"/>
      <c r="AA534" s="181"/>
      <c r="AB534" s="181"/>
    </row>
    <row r="535" spans="1:28" ht="16.5" customHeight="1" x14ac:dyDescent="0.3">
      <c r="A535" s="181"/>
      <c r="B535" s="182"/>
      <c r="C535" s="181"/>
      <c r="D535" s="181"/>
      <c r="E535" s="181"/>
      <c r="F535" s="181"/>
      <c r="G535" s="181"/>
      <c r="H535" s="181"/>
      <c r="I535" s="181"/>
      <c r="J535" s="181"/>
      <c r="K535" s="181"/>
      <c r="L535" s="181"/>
      <c r="M535" s="181"/>
      <c r="N535" s="181"/>
      <c r="O535" s="181"/>
      <c r="P535" s="181"/>
      <c r="Q535" s="181"/>
      <c r="R535" s="181"/>
      <c r="S535" s="181"/>
      <c r="T535" s="181"/>
      <c r="U535" s="181"/>
      <c r="V535" s="181"/>
      <c r="W535" s="181"/>
      <c r="X535" s="181"/>
      <c r="Y535" s="181"/>
      <c r="Z535" s="181"/>
      <c r="AA535" s="181"/>
      <c r="AB535" s="181"/>
    </row>
    <row r="536" spans="1:28" ht="16.5" customHeight="1" x14ac:dyDescent="0.3">
      <c r="A536" s="181"/>
      <c r="B536" s="182"/>
      <c r="C536" s="181"/>
      <c r="D536" s="181"/>
      <c r="E536" s="181"/>
      <c r="F536" s="181"/>
      <c r="G536" s="181"/>
      <c r="H536" s="181"/>
      <c r="I536" s="181"/>
      <c r="J536" s="181"/>
      <c r="K536" s="181"/>
      <c r="L536" s="181"/>
      <c r="M536" s="181"/>
      <c r="N536" s="181"/>
      <c r="O536" s="181"/>
      <c r="P536" s="181"/>
      <c r="Q536" s="181"/>
      <c r="R536" s="181"/>
      <c r="S536" s="181"/>
      <c r="T536" s="181"/>
      <c r="U536" s="181"/>
      <c r="V536" s="181"/>
      <c r="W536" s="181"/>
      <c r="X536" s="181"/>
      <c r="Y536" s="181"/>
      <c r="Z536" s="181"/>
      <c r="AA536" s="181"/>
      <c r="AB536" s="181"/>
    </row>
    <row r="537" spans="1:28" ht="16.5" customHeight="1" x14ac:dyDescent="0.3">
      <c r="A537" s="181"/>
      <c r="B537" s="182"/>
      <c r="C537" s="181"/>
      <c r="D537" s="181"/>
      <c r="E537" s="181"/>
      <c r="F537" s="181"/>
      <c r="G537" s="181"/>
      <c r="H537" s="181"/>
      <c r="I537" s="181"/>
      <c r="J537" s="181"/>
      <c r="K537" s="181"/>
      <c r="L537" s="181"/>
      <c r="M537" s="181"/>
      <c r="N537" s="181"/>
      <c r="O537" s="181"/>
      <c r="P537" s="181"/>
      <c r="Q537" s="181"/>
      <c r="R537" s="181"/>
      <c r="S537" s="181"/>
      <c r="T537" s="181"/>
      <c r="U537" s="181"/>
      <c r="V537" s="181"/>
      <c r="W537" s="181"/>
      <c r="X537" s="181"/>
      <c r="Y537" s="181"/>
      <c r="Z537" s="181"/>
      <c r="AA537" s="181"/>
      <c r="AB537" s="181"/>
    </row>
    <row r="538" spans="1:28" ht="16.5" customHeight="1" x14ac:dyDescent="0.3">
      <c r="A538" s="181"/>
      <c r="B538" s="182"/>
      <c r="C538" s="181"/>
      <c r="D538" s="181"/>
      <c r="E538" s="181"/>
      <c r="F538" s="181"/>
      <c r="G538" s="181"/>
      <c r="H538" s="181"/>
      <c r="I538" s="181"/>
      <c r="J538" s="181"/>
      <c r="K538" s="181"/>
      <c r="L538" s="181"/>
      <c r="M538" s="181"/>
      <c r="N538" s="181"/>
      <c r="O538" s="181"/>
      <c r="P538" s="181"/>
      <c r="Q538" s="181"/>
      <c r="R538" s="181"/>
      <c r="S538" s="181"/>
      <c r="T538" s="181"/>
      <c r="U538" s="181"/>
      <c r="V538" s="181"/>
      <c r="W538" s="181"/>
      <c r="X538" s="181"/>
      <c r="Y538" s="181"/>
      <c r="Z538" s="181"/>
      <c r="AA538" s="181"/>
      <c r="AB538" s="181"/>
    </row>
    <row r="539" spans="1:28" ht="16.5" customHeight="1" x14ac:dyDescent="0.3">
      <c r="A539" s="181"/>
      <c r="B539" s="182"/>
      <c r="C539" s="181"/>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c r="AA539" s="181"/>
      <c r="AB539" s="181"/>
    </row>
    <row r="540" spans="1:28" ht="16.5" customHeight="1" x14ac:dyDescent="0.3">
      <c r="A540" s="181"/>
      <c r="B540" s="182"/>
      <c r="C540" s="181"/>
      <c r="D540" s="181"/>
      <c r="E540" s="181"/>
      <c r="F540" s="181"/>
      <c r="G540" s="181"/>
      <c r="H540" s="181"/>
      <c r="I540" s="181"/>
      <c r="J540" s="181"/>
      <c r="K540" s="181"/>
      <c r="L540" s="181"/>
      <c r="M540" s="181"/>
      <c r="N540" s="181"/>
      <c r="O540" s="181"/>
      <c r="P540" s="181"/>
      <c r="Q540" s="181"/>
      <c r="R540" s="181"/>
      <c r="S540" s="181"/>
      <c r="T540" s="181"/>
      <c r="U540" s="181"/>
      <c r="V540" s="181"/>
      <c r="W540" s="181"/>
      <c r="X540" s="181"/>
      <c r="Y540" s="181"/>
      <c r="Z540" s="181"/>
      <c r="AA540" s="181"/>
      <c r="AB540" s="181"/>
    </row>
    <row r="541" spans="1:28" ht="16.5" customHeight="1" x14ac:dyDescent="0.3">
      <c r="A541" s="181"/>
      <c r="B541" s="182"/>
      <c r="C541" s="181"/>
      <c r="D541" s="181"/>
      <c r="E541" s="181"/>
      <c r="F541" s="181"/>
      <c r="G541" s="181"/>
      <c r="H541" s="181"/>
      <c r="I541" s="181"/>
      <c r="J541" s="181"/>
      <c r="K541" s="181"/>
      <c r="L541" s="181"/>
      <c r="M541" s="181"/>
      <c r="N541" s="181"/>
      <c r="O541" s="181"/>
      <c r="P541" s="181"/>
      <c r="Q541" s="181"/>
      <c r="R541" s="181"/>
      <c r="S541" s="181"/>
      <c r="T541" s="181"/>
      <c r="U541" s="181"/>
      <c r="V541" s="181"/>
      <c r="W541" s="181"/>
      <c r="X541" s="181"/>
      <c r="Y541" s="181"/>
      <c r="Z541" s="181"/>
      <c r="AA541" s="181"/>
      <c r="AB541" s="181"/>
    </row>
    <row r="542" spans="1:28" ht="16.5" customHeight="1" x14ac:dyDescent="0.3">
      <c r="A542" s="181"/>
      <c r="B542" s="182"/>
      <c r="C542" s="181"/>
      <c r="D542" s="181"/>
      <c r="E542" s="181"/>
      <c r="F542" s="181"/>
      <c r="G542" s="181"/>
      <c r="H542" s="181"/>
      <c r="I542" s="181"/>
      <c r="J542" s="181"/>
      <c r="K542" s="181"/>
      <c r="L542" s="181"/>
      <c r="M542" s="181"/>
      <c r="N542" s="181"/>
      <c r="O542" s="181"/>
      <c r="P542" s="181"/>
      <c r="Q542" s="181"/>
      <c r="R542" s="181"/>
      <c r="S542" s="181"/>
      <c r="T542" s="181"/>
      <c r="U542" s="181"/>
      <c r="V542" s="181"/>
      <c r="W542" s="181"/>
      <c r="X542" s="181"/>
      <c r="Y542" s="181"/>
      <c r="Z542" s="181"/>
      <c r="AA542" s="181"/>
      <c r="AB542" s="181"/>
    </row>
    <row r="543" spans="1:28" ht="16.5" customHeight="1" x14ac:dyDescent="0.3">
      <c r="A543" s="181"/>
      <c r="B543" s="182"/>
      <c r="C543" s="181"/>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c r="AA543" s="181"/>
      <c r="AB543" s="181"/>
    </row>
    <row r="544" spans="1:28" ht="16.5" customHeight="1" x14ac:dyDescent="0.3">
      <c r="A544" s="181"/>
      <c r="B544" s="182"/>
      <c r="C544" s="181"/>
      <c r="D544" s="181"/>
      <c r="E544" s="181"/>
      <c r="F544" s="181"/>
      <c r="G544" s="181"/>
      <c r="H544" s="181"/>
      <c r="I544" s="181"/>
      <c r="J544" s="181"/>
      <c r="K544" s="181"/>
      <c r="L544" s="181"/>
      <c r="M544" s="181"/>
      <c r="N544" s="181"/>
      <c r="O544" s="181"/>
      <c r="P544" s="181"/>
      <c r="Q544" s="181"/>
      <c r="R544" s="181"/>
      <c r="S544" s="181"/>
      <c r="T544" s="181"/>
      <c r="U544" s="181"/>
      <c r="V544" s="181"/>
      <c r="W544" s="181"/>
      <c r="X544" s="181"/>
      <c r="Y544" s="181"/>
      <c r="Z544" s="181"/>
      <c r="AA544" s="181"/>
      <c r="AB544" s="181"/>
    </row>
    <row r="545" spans="1:28" ht="16.5" customHeight="1" x14ac:dyDescent="0.3">
      <c r="A545" s="181"/>
      <c r="B545" s="182"/>
      <c r="C545" s="181"/>
      <c r="D545" s="181"/>
      <c r="E545" s="181"/>
      <c r="F545" s="181"/>
      <c r="G545" s="181"/>
      <c r="H545" s="181"/>
      <c r="I545" s="181"/>
      <c r="J545" s="181"/>
      <c r="K545" s="181"/>
      <c r="L545" s="181"/>
      <c r="M545" s="181"/>
      <c r="N545" s="181"/>
      <c r="O545" s="181"/>
      <c r="P545" s="181"/>
      <c r="Q545" s="181"/>
      <c r="R545" s="181"/>
      <c r="S545" s="181"/>
      <c r="T545" s="181"/>
      <c r="U545" s="181"/>
      <c r="V545" s="181"/>
      <c r="W545" s="181"/>
      <c r="X545" s="181"/>
      <c r="Y545" s="181"/>
      <c r="Z545" s="181"/>
      <c r="AA545" s="181"/>
      <c r="AB545" s="181"/>
    </row>
    <row r="546" spans="1:28" ht="16.5" customHeight="1" x14ac:dyDescent="0.3">
      <c r="A546" s="181"/>
      <c r="B546" s="182"/>
      <c r="C546" s="181"/>
      <c r="D546" s="181"/>
      <c r="E546" s="181"/>
      <c r="F546" s="181"/>
      <c r="G546" s="181"/>
      <c r="H546" s="181"/>
      <c r="I546" s="181"/>
      <c r="J546" s="181"/>
      <c r="K546" s="181"/>
      <c r="L546" s="181"/>
      <c r="M546" s="181"/>
      <c r="N546" s="181"/>
      <c r="O546" s="181"/>
      <c r="P546" s="181"/>
      <c r="Q546" s="181"/>
      <c r="R546" s="181"/>
      <c r="S546" s="181"/>
      <c r="T546" s="181"/>
      <c r="U546" s="181"/>
      <c r="V546" s="181"/>
      <c r="W546" s="181"/>
      <c r="X546" s="181"/>
      <c r="Y546" s="181"/>
      <c r="Z546" s="181"/>
      <c r="AA546" s="181"/>
      <c r="AB546" s="181"/>
    </row>
    <row r="547" spans="1:28" ht="16.5" customHeight="1" x14ac:dyDescent="0.3">
      <c r="A547" s="181"/>
      <c r="B547" s="182"/>
      <c r="C547" s="181"/>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c r="AA547" s="181"/>
      <c r="AB547" s="181"/>
    </row>
    <row r="548" spans="1:28" ht="16.5" customHeight="1" x14ac:dyDescent="0.3">
      <c r="A548" s="181"/>
      <c r="B548" s="182"/>
      <c r="C548" s="181"/>
      <c r="D548" s="181"/>
      <c r="E548" s="181"/>
      <c r="F548" s="181"/>
      <c r="G548" s="181"/>
      <c r="H548" s="181"/>
      <c r="I548" s="181"/>
      <c r="J548" s="181"/>
      <c r="K548" s="181"/>
      <c r="L548" s="181"/>
      <c r="M548" s="181"/>
      <c r="N548" s="181"/>
      <c r="O548" s="181"/>
      <c r="P548" s="181"/>
      <c r="Q548" s="181"/>
      <c r="R548" s="181"/>
      <c r="S548" s="181"/>
      <c r="T548" s="181"/>
      <c r="U548" s="181"/>
      <c r="V548" s="181"/>
      <c r="W548" s="181"/>
      <c r="X548" s="181"/>
      <c r="Y548" s="181"/>
      <c r="Z548" s="181"/>
      <c r="AA548" s="181"/>
      <c r="AB548" s="181"/>
    </row>
    <row r="549" spans="1:28" ht="16.5" customHeight="1" x14ac:dyDescent="0.3">
      <c r="A549" s="181"/>
      <c r="B549" s="182"/>
      <c r="C549" s="181"/>
      <c r="D549" s="181"/>
      <c r="E549" s="181"/>
      <c r="F549" s="181"/>
      <c r="G549" s="181"/>
      <c r="H549" s="181"/>
      <c r="I549" s="181"/>
      <c r="J549" s="181"/>
      <c r="K549" s="181"/>
      <c r="L549" s="181"/>
      <c r="M549" s="181"/>
      <c r="N549" s="181"/>
      <c r="O549" s="181"/>
      <c r="P549" s="181"/>
      <c r="Q549" s="181"/>
      <c r="R549" s="181"/>
      <c r="S549" s="181"/>
      <c r="T549" s="181"/>
      <c r="U549" s="181"/>
      <c r="V549" s="181"/>
      <c r="W549" s="181"/>
      <c r="X549" s="181"/>
      <c r="Y549" s="181"/>
      <c r="Z549" s="181"/>
      <c r="AA549" s="181"/>
      <c r="AB549" s="181"/>
    </row>
    <row r="550" spans="1:28" ht="16.5" customHeight="1" x14ac:dyDescent="0.3">
      <c r="A550" s="181"/>
      <c r="B550" s="182"/>
      <c r="C550" s="181"/>
      <c r="D550" s="181"/>
      <c r="E550" s="181"/>
      <c r="F550" s="181"/>
      <c r="G550" s="181"/>
      <c r="H550" s="181"/>
      <c r="I550" s="181"/>
      <c r="J550" s="181"/>
      <c r="K550" s="181"/>
      <c r="L550" s="181"/>
      <c r="M550" s="181"/>
      <c r="N550" s="181"/>
      <c r="O550" s="181"/>
      <c r="P550" s="181"/>
      <c r="Q550" s="181"/>
      <c r="R550" s="181"/>
      <c r="S550" s="181"/>
      <c r="T550" s="181"/>
      <c r="U550" s="181"/>
      <c r="V550" s="181"/>
      <c r="W550" s="181"/>
      <c r="X550" s="181"/>
      <c r="Y550" s="181"/>
      <c r="Z550" s="181"/>
      <c r="AA550" s="181"/>
      <c r="AB550" s="181"/>
    </row>
    <row r="551" spans="1:28" ht="16.5" customHeight="1" x14ac:dyDescent="0.3">
      <c r="A551" s="181"/>
      <c r="B551" s="182"/>
      <c r="C551" s="181"/>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c r="AA551" s="181"/>
      <c r="AB551" s="181"/>
    </row>
    <row r="552" spans="1:28" ht="16.5" customHeight="1" x14ac:dyDescent="0.3">
      <c r="A552" s="181"/>
      <c r="B552" s="182"/>
      <c r="C552" s="181"/>
      <c r="D552" s="181"/>
      <c r="E552" s="181"/>
      <c r="F552" s="181"/>
      <c r="G552" s="181"/>
      <c r="H552" s="181"/>
      <c r="I552" s="181"/>
      <c r="J552" s="181"/>
      <c r="K552" s="181"/>
      <c r="L552" s="181"/>
      <c r="M552" s="181"/>
      <c r="N552" s="181"/>
      <c r="O552" s="181"/>
      <c r="P552" s="181"/>
      <c r="Q552" s="181"/>
      <c r="R552" s="181"/>
      <c r="S552" s="181"/>
      <c r="T552" s="181"/>
      <c r="U552" s="181"/>
      <c r="V552" s="181"/>
      <c r="W552" s="181"/>
      <c r="X552" s="181"/>
      <c r="Y552" s="181"/>
      <c r="Z552" s="181"/>
      <c r="AA552" s="181"/>
      <c r="AB552" s="181"/>
    </row>
    <row r="553" spans="1:28" ht="16.5" customHeight="1" x14ac:dyDescent="0.3">
      <c r="A553" s="181"/>
      <c r="B553" s="182"/>
      <c r="C553" s="181"/>
      <c r="D553" s="181"/>
      <c r="E553" s="181"/>
      <c r="F553" s="181"/>
      <c r="G553" s="181"/>
      <c r="H553" s="181"/>
      <c r="I553" s="181"/>
      <c r="J553" s="181"/>
      <c r="K553" s="181"/>
      <c r="L553" s="181"/>
      <c r="M553" s="181"/>
      <c r="N553" s="181"/>
      <c r="O553" s="181"/>
      <c r="P553" s="181"/>
      <c r="Q553" s="181"/>
      <c r="R553" s="181"/>
      <c r="S553" s="181"/>
      <c r="T553" s="181"/>
      <c r="U553" s="181"/>
      <c r="V553" s="181"/>
      <c r="W553" s="181"/>
      <c r="X553" s="181"/>
      <c r="Y553" s="181"/>
      <c r="Z553" s="181"/>
      <c r="AA553" s="181"/>
      <c r="AB553" s="181"/>
    </row>
    <row r="554" spans="1:28" ht="16.5" customHeight="1" x14ac:dyDescent="0.3">
      <c r="A554" s="181"/>
      <c r="B554" s="182"/>
      <c r="C554" s="181"/>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c r="AA554" s="181"/>
      <c r="AB554" s="181"/>
    </row>
    <row r="555" spans="1:28" ht="16.5" customHeight="1" x14ac:dyDescent="0.3">
      <c r="A555" s="181"/>
      <c r="B555" s="182"/>
      <c r="C555" s="181"/>
      <c r="D555" s="181"/>
      <c r="E555" s="181"/>
      <c r="F555" s="181"/>
      <c r="G555" s="181"/>
      <c r="H555" s="181"/>
      <c r="I555" s="181"/>
      <c r="J555" s="181"/>
      <c r="K555" s="181"/>
      <c r="L555" s="181"/>
      <c r="M555" s="181"/>
      <c r="N555" s="181"/>
      <c r="O555" s="181"/>
      <c r="P555" s="181"/>
      <c r="Q555" s="181"/>
      <c r="R555" s="181"/>
      <c r="S555" s="181"/>
      <c r="T555" s="181"/>
      <c r="U555" s="181"/>
      <c r="V555" s="181"/>
      <c r="W555" s="181"/>
      <c r="X555" s="181"/>
      <c r="Y555" s="181"/>
      <c r="Z555" s="181"/>
      <c r="AA555" s="181"/>
      <c r="AB555" s="181"/>
    </row>
    <row r="556" spans="1:28" ht="16.5" customHeight="1" x14ac:dyDescent="0.3">
      <c r="A556" s="181"/>
      <c r="B556" s="182"/>
      <c r="C556" s="181"/>
      <c r="D556" s="181"/>
      <c r="E556" s="181"/>
      <c r="F556" s="181"/>
      <c r="G556" s="181"/>
      <c r="H556" s="181"/>
      <c r="I556" s="181"/>
      <c r="J556" s="181"/>
      <c r="K556" s="181"/>
      <c r="L556" s="181"/>
      <c r="M556" s="181"/>
      <c r="N556" s="181"/>
      <c r="O556" s="181"/>
      <c r="P556" s="181"/>
      <c r="Q556" s="181"/>
      <c r="R556" s="181"/>
      <c r="S556" s="181"/>
      <c r="T556" s="181"/>
      <c r="U556" s="181"/>
      <c r="V556" s="181"/>
      <c r="W556" s="181"/>
      <c r="X556" s="181"/>
      <c r="Y556" s="181"/>
      <c r="Z556" s="181"/>
      <c r="AA556" s="181"/>
      <c r="AB556" s="181"/>
    </row>
    <row r="557" spans="1:28" ht="16.5" customHeight="1" x14ac:dyDescent="0.3">
      <c r="A557" s="181"/>
      <c r="B557" s="182"/>
      <c r="C557" s="181"/>
      <c r="D557" s="181"/>
      <c r="E557" s="181"/>
      <c r="F557" s="181"/>
      <c r="G557" s="181"/>
      <c r="H557" s="181"/>
      <c r="I557" s="181"/>
      <c r="J557" s="181"/>
      <c r="K557" s="181"/>
      <c r="L557" s="181"/>
      <c r="M557" s="181"/>
      <c r="N557" s="181"/>
      <c r="O557" s="181"/>
      <c r="P557" s="181"/>
      <c r="Q557" s="181"/>
      <c r="R557" s="181"/>
      <c r="S557" s="181"/>
      <c r="T557" s="181"/>
      <c r="U557" s="181"/>
      <c r="V557" s="181"/>
      <c r="W557" s="181"/>
      <c r="X557" s="181"/>
      <c r="Y557" s="181"/>
      <c r="Z557" s="181"/>
      <c r="AA557" s="181"/>
      <c r="AB557" s="181"/>
    </row>
    <row r="558" spans="1:28" ht="16.5" customHeight="1" x14ac:dyDescent="0.3">
      <c r="A558" s="181"/>
      <c r="B558" s="182"/>
      <c r="C558" s="181"/>
      <c r="D558" s="181"/>
      <c r="E558" s="181"/>
      <c r="F558" s="181"/>
      <c r="G558" s="181"/>
      <c r="H558" s="181"/>
      <c r="I558" s="181"/>
      <c r="J558" s="181"/>
      <c r="K558" s="181"/>
      <c r="L558" s="181"/>
      <c r="M558" s="181"/>
      <c r="N558" s="181"/>
      <c r="O558" s="181"/>
      <c r="P558" s="181"/>
      <c r="Q558" s="181"/>
      <c r="R558" s="181"/>
      <c r="S558" s="181"/>
      <c r="T558" s="181"/>
      <c r="U558" s="181"/>
      <c r="V558" s="181"/>
      <c r="W558" s="181"/>
      <c r="X558" s="181"/>
      <c r="Y558" s="181"/>
      <c r="Z558" s="181"/>
      <c r="AA558" s="181"/>
      <c r="AB558" s="181"/>
    </row>
    <row r="559" spans="1:28" ht="16.5" customHeight="1" x14ac:dyDescent="0.3">
      <c r="A559" s="181"/>
      <c r="B559" s="182"/>
      <c r="C559" s="181"/>
      <c r="D559" s="181"/>
      <c r="E559" s="181"/>
      <c r="F559" s="181"/>
      <c r="G559" s="181"/>
      <c r="H559" s="181"/>
      <c r="I559" s="181"/>
      <c r="J559" s="181"/>
      <c r="K559" s="181"/>
      <c r="L559" s="181"/>
      <c r="M559" s="181"/>
      <c r="N559" s="181"/>
      <c r="O559" s="181"/>
      <c r="P559" s="181"/>
      <c r="Q559" s="181"/>
      <c r="R559" s="181"/>
      <c r="S559" s="181"/>
      <c r="T559" s="181"/>
      <c r="U559" s="181"/>
      <c r="V559" s="181"/>
      <c r="W559" s="181"/>
      <c r="X559" s="181"/>
      <c r="Y559" s="181"/>
      <c r="Z559" s="181"/>
      <c r="AA559" s="181"/>
      <c r="AB559" s="181"/>
    </row>
    <row r="560" spans="1:28" ht="16.5" customHeight="1" x14ac:dyDescent="0.3">
      <c r="A560" s="181"/>
      <c r="B560" s="182"/>
      <c r="C560" s="181"/>
      <c r="D560" s="181"/>
      <c r="E560" s="181"/>
      <c r="F560" s="181"/>
      <c r="G560" s="181"/>
      <c r="H560" s="181"/>
      <c r="I560" s="181"/>
      <c r="J560" s="181"/>
      <c r="K560" s="181"/>
      <c r="L560" s="181"/>
      <c r="M560" s="181"/>
      <c r="N560" s="181"/>
      <c r="O560" s="181"/>
      <c r="P560" s="181"/>
      <c r="Q560" s="181"/>
      <c r="R560" s="181"/>
      <c r="S560" s="181"/>
      <c r="T560" s="181"/>
      <c r="U560" s="181"/>
      <c r="V560" s="181"/>
      <c r="W560" s="181"/>
      <c r="X560" s="181"/>
      <c r="Y560" s="181"/>
      <c r="Z560" s="181"/>
      <c r="AA560" s="181"/>
      <c r="AB560" s="181"/>
    </row>
    <row r="561" spans="1:28" ht="16.5" customHeight="1" x14ac:dyDescent="0.3">
      <c r="A561" s="181"/>
      <c r="B561" s="182"/>
      <c r="C561" s="181"/>
      <c r="D561" s="181"/>
      <c r="E561" s="181"/>
      <c r="F561" s="181"/>
      <c r="G561" s="181"/>
      <c r="H561" s="181"/>
      <c r="I561" s="181"/>
      <c r="J561" s="181"/>
      <c r="K561" s="181"/>
      <c r="L561" s="181"/>
      <c r="M561" s="181"/>
      <c r="N561" s="181"/>
      <c r="O561" s="181"/>
      <c r="P561" s="181"/>
      <c r="Q561" s="181"/>
      <c r="R561" s="181"/>
      <c r="S561" s="181"/>
      <c r="T561" s="181"/>
      <c r="U561" s="181"/>
      <c r="V561" s="181"/>
      <c r="W561" s="181"/>
      <c r="X561" s="181"/>
      <c r="Y561" s="181"/>
      <c r="Z561" s="181"/>
      <c r="AA561" s="181"/>
      <c r="AB561" s="181"/>
    </row>
    <row r="562" spans="1:28" ht="16.5" customHeight="1" x14ac:dyDescent="0.3">
      <c r="A562" s="181"/>
      <c r="B562" s="182"/>
      <c r="C562" s="181"/>
      <c r="D562" s="181"/>
      <c r="E562" s="181"/>
      <c r="F562" s="181"/>
      <c r="G562" s="181"/>
      <c r="H562" s="181"/>
      <c r="I562" s="181"/>
      <c r="J562" s="181"/>
      <c r="K562" s="181"/>
      <c r="L562" s="181"/>
      <c r="M562" s="181"/>
      <c r="N562" s="181"/>
      <c r="O562" s="181"/>
      <c r="P562" s="181"/>
      <c r="Q562" s="181"/>
      <c r="R562" s="181"/>
      <c r="S562" s="181"/>
      <c r="T562" s="181"/>
      <c r="U562" s="181"/>
      <c r="V562" s="181"/>
      <c r="W562" s="181"/>
      <c r="X562" s="181"/>
      <c r="Y562" s="181"/>
      <c r="Z562" s="181"/>
      <c r="AA562" s="181"/>
      <c r="AB562" s="181"/>
    </row>
    <row r="563" spans="1:28" ht="16.5" customHeight="1" x14ac:dyDescent="0.3">
      <c r="A563" s="181"/>
      <c r="B563" s="182"/>
      <c r="C563" s="181"/>
      <c r="D563" s="181"/>
      <c r="E563" s="181"/>
      <c r="F563" s="181"/>
      <c r="G563" s="181"/>
      <c r="H563" s="181"/>
      <c r="I563" s="181"/>
      <c r="J563" s="181"/>
      <c r="K563" s="181"/>
      <c r="L563" s="181"/>
      <c r="M563" s="181"/>
      <c r="N563" s="181"/>
      <c r="O563" s="181"/>
      <c r="P563" s="181"/>
      <c r="Q563" s="181"/>
      <c r="R563" s="181"/>
      <c r="S563" s="181"/>
      <c r="T563" s="181"/>
      <c r="U563" s="181"/>
      <c r="V563" s="181"/>
      <c r="W563" s="181"/>
      <c r="X563" s="181"/>
      <c r="Y563" s="181"/>
      <c r="Z563" s="181"/>
      <c r="AA563" s="181"/>
      <c r="AB563" s="181"/>
    </row>
    <row r="564" spans="1:28" ht="16.5" customHeight="1" x14ac:dyDescent="0.3">
      <c r="A564" s="181"/>
      <c r="B564" s="182"/>
      <c r="C564" s="181"/>
      <c r="D564" s="181"/>
      <c r="E564" s="181"/>
      <c r="F564" s="181"/>
      <c r="G564" s="181"/>
      <c r="H564" s="181"/>
      <c r="I564" s="181"/>
      <c r="J564" s="181"/>
      <c r="K564" s="181"/>
      <c r="L564" s="181"/>
      <c r="M564" s="181"/>
      <c r="N564" s="181"/>
      <c r="O564" s="181"/>
      <c r="P564" s="181"/>
      <c r="Q564" s="181"/>
      <c r="R564" s="181"/>
      <c r="S564" s="181"/>
      <c r="T564" s="181"/>
      <c r="U564" s="181"/>
      <c r="V564" s="181"/>
      <c r="W564" s="181"/>
      <c r="X564" s="181"/>
      <c r="Y564" s="181"/>
      <c r="Z564" s="181"/>
      <c r="AA564" s="181"/>
      <c r="AB564" s="181"/>
    </row>
    <row r="565" spans="1:28" ht="16.5" customHeight="1" x14ac:dyDescent="0.3">
      <c r="A565" s="181"/>
      <c r="B565" s="182"/>
      <c r="C565" s="181"/>
      <c r="D565" s="181"/>
      <c r="E565" s="181"/>
      <c r="F565" s="181"/>
      <c r="G565" s="181"/>
      <c r="H565" s="181"/>
      <c r="I565" s="181"/>
      <c r="J565" s="181"/>
      <c r="K565" s="181"/>
      <c r="L565" s="181"/>
      <c r="M565" s="181"/>
      <c r="N565" s="181"/>
      <c r="O565" s="181"/>
      <c r="P565" s="181"/>
      <c r="Q565" s="181"/>
      <c r="R565" s="181"/>
      <c r="S565" s="181"/>
      <c r="T565" s="181"/>
      <c r="U565" s="181"/>
      <c r="V565" s="181"/>
      <c r="W565" s="181"/>
      <c r="X565" s="181"/>
      <c r="Y565" s="181"/>
      <c r="Z565" s="181"/>
      <c r="AA565" s="181"/>
      <c r="AB565" s="181"/>
    </row>
    <row r="566" spans="1:28" ht="16.5" customHeight="1" x14ac:dyDescent="0.3">
      <c r="A566" s="181"/>
      <c r="B566" s="182"/>
      <c r="C566" s="181"/>
      <c r="D566" s="181"/>
      <c r="E566" s="181"/>
      <c r="F566" s="181"/>
      <c r="G566" s="181"/>
      <c r="H566" s="181"/>
      <c r="I566" s="181"/>
      <c r="J566" s="181"/>
      <c r="K566" s="181"/>
      <c r="L566" s="181"/>
      <c r="M566" s="181"/>
      <c r="N566" s="181"/>
      <c r="O566" s="181"/>
      <c r="P566" s="181"/>
      <c r="Q566" s="181"/>
      <c r="R566" s="181"/>
      <c r="S566" s="181"/>
      <c r="T566" s="181"/>
      <c r="U566" s="181"/>
      <c r="V566" s="181"/>
      <c r="W566" s="181"/>
      <c r="X566" s="181"/>
      <c r="Y566" s="181"/>
      <c r="Z566" s="181"/>
      <c r="AA566" s="181"/>
      <c r="AB566" s="181"/>
    </row>
    <row r="567" spans="1:28" ht="16.5" customHeight="1" x14ac:dyDescent="0.3">
      <c r="A567" s="181"/>
      <c r="B567" s="182"/>
      <c r="C567" s="181"/>
      <c r="D567" s="181"/>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c r="AA567" s="181"/>
      <c r="AB567" s="181"/>
    </row>
    <row r="568" spans="1:28" ht="16.5" customHeight="1" x14ac:dyDescent="0.3">
      <c r="A568" s="181"/>
      <c r="B568" s="182"/>
      <c r="C568" s="181"/>
      <c r="D568" s="181"/>
      <c r="E568" s="181"/>
      <c r="F568" s="181"/>
      <c r="G568" s="181"/>
      <c r="H568" s="181"/>
      <c r="I568" s="181"/>
      <c r="J568" s="181"/>
      <c r="K568" s="181"/>
      <c r="L568" s="181"/>
      <c r="M568" s="181"/>
      <c r="N568" s="181"/>
      <c r="O568" s="181"/>
      <c r="P568" s="181"/>
      <c r="Q568" s="181"/>
      <c r="R568" s="181"/>
      <c r="S568" s="181"/>
      <c r="T568" s="181"/>
      <c r="U568" s="181"/>
      <c r="V568" s="181"/>
      <c r="W568" s="181"/>
      <c r="X568" s="181"/>
      <c r="Y568" s="181"/>
      <c r="Z568" s="181"/>
      <c r="AA568" s="181"/>
      <c r="AB568" s="181"/>
    </row>
    <row r="569" spans="1:28" ht="16.5" customHeight="1" x14ac:dyDescent="0.3">
      <c r="A569" s="181"/>
      <c r="B569" s="182"/>
      <c r="C569" s="181"/>
      <c r="D569" s="181"/>
      <c r="E569" s="181"/>
      <c r="F569" s="181"/>
      <c r="G569" s="181"/>
      <c r="H569" s="181"/>
      <c r="I569" s="181"/>
      <c r="J569" s="181"/>
      <c r="K569" s="181"/>
      <c r="L569" s="181"/>
      <c r="M569" s="181"/>
      <c r="N569" s="181"/>
      <c r="O569" s="181"/>
      <c r="P569" s="181"/>
      <c r="Q569" s="181"/>
      <c r="R569" s="181"/>
      <c r="S569" s="181"/>
      <c r="T569" s="181"/>
      <c r="U569" s="181"/>
      <c r="V569" s="181"/>
      <c r="W569" s="181"/>
      <c r="X569" s="181"/>
      <c r="Y569" s="181"/>
      <c r="Z569" s="181"/>
      <c r="AA569" s="181"/>
      <c r="AB569" s="181"/>
    </row>
    <row r="570" spans="1:28" ht="16.5" customHeight="1" x14ac:dyDescent="0.3">
      <c r="A570" s="181"/>
      <c r="B570" s="182"/>
      <c r="C570" s="181"/>
      <c r="D570" s="181"/>
      <c r="E570" s="181"/>
      <c r="F570" s="181"/>
      <c r="G570" s="181"/>
      <c r="H570" s="181"/>
      <c r="I570" s="181"/>
      <c r="J570" s="181"/>
      <c r="K570" s="181"/>
      <c r="L570" s="181"/>
      <c r="M570" s="181"/>
      <c r="N570" s="181"/>
      <c r="O570" s="181"/>
      <c r="P570" s="181"/>
      <c r="Q570" s="181"/>
      <c r="R570" s="181"/>
      <c r="S570" s="181"/>
      <c r="T570" s="181"/>
      <c r="U570" s="181"/>
      <c r="V570" s="181"/>
      <c r="W570" s="181"/>
      <c r="X570" s="181"/>
      <c r="Y570" s="181"/>
      <c r="Z570" s="181"/>
      <c r="AA570" s="181"/>
      <c r="AB570" s="181"/>
    </row>
    <row r="571" spans="1:28" ht="16.5" customHeight="1" x14ac:dyDescent="0.3">
      <c r="A571" s="181"/>
      <c r="B571" s="182"/>
      <c r="C571" s="181"/>
      <c r="D571" s="181"/>
      <c r="E571" s="181"/>
      <c r="F571" s="181"/>
      <c r="G571" s="181"/>
      <c r="H571" s="181"/>
      <c r="I571" s="181"/>
      <c r="J571" s="181"/>
      <c r="K571" s="181"/>
      <c r="L571" s="181"/>
      <c r="M571" s="181"/>
      <c r="N571" s="181"/>
      <c r="O571" s="181"/>
      <c r="P571" s="181"/>
      <c r="Q571" s="181"/>
      <c r="R571" s="181"/>
      <c r="S571" s="181"/>
      <c r="T571" s="181"/>
      <c r="U571" s="181"/>
      <c r="V571" s="181"/>
      <c r="W571" s="181"/>
      <c r="X571" s="181"/>
      <c r="Y571" s="181"/>
      <c r="Z571" s="181"/>
      <c r="AA571" s="181"/>
      <c r="AB571" s="181"/>
    </row>
    <row r="572" spans="1:28" ht="16.5" customHeight="1" x14ac:dyDescent="0.3">
      <c r="A572" s="181"/>
      <c r="B572" s="182"/>
      <c r="C572" s="181"/>
      <c r="D572" s="181"/>
      <c r="E572" s="181"/>
      <c r="F572" s="181"/>
      <c r="G572" s="181"/>
      <c r="H572" s="181"/>
      <c r="I572" s="181"/>
      <c r="J572" s="181"/>
      <c r="K572" s="181"/>
      <c r="L572" s="181"/>
      <c r="M572" s="181"/>
      <c r="N572" s="181"/>
      <c r="O572" s="181"/>
      <c r="P572" s="181"/>
      <c r="Q572" s="181"/>
      <c r="R572" s="181"/>
      <c r="S572" s="181"/>
      <c r="T572" s="181"/>
      <c r="U572" s="181"/>
      <c r="V572" s="181"/>
      <c r="W572" s="181"/>
      <c r="X572" s="181"/>
      <c r="Y572" s="181"/>
      <c r="Z572" s="181"/>
      <c r="AA572" s="181"/>
      <c r="AB572" s="181"/>
    </row>
    <row r="573" spans="1:28" ht="16.5" customHeight="1" x14ac:dyDescent="0.3">
      <c r="A573" s="181"/>
      <c r="B573" s="182"/>
      <c r="C573" s="181"/>
      <c r="D573" s="181"/>
      <c r="E573" s="181"/>
      <c r="F573" s="181"/>
      <c r="G573" s="181"/>
      <c r="H573" s="181"/>
      <c r="I573" s="181"/>
      <c r="J573" s="181"/>
      <c r="K573" s="181"/>
      <c r="L573" s="181"/>
      <c r="M573" s="181"/>
      <c r="N573" s="181"/>
      <c r="O573" s="181"/>
      <c r="P573" s="181"/>
      <c r="Q573" s="181"/>
      <c r="R573" s="181"/>
      <c r="S573" s="181"/>
      <c r="T573" s="181"/>
      <c r="U573" s="181"/>
      <c r="V573" s="181"/>
      <c r="W573" s="181"/>
      <c r="X573" s="181"/>
      <c r="Y573" s="181"/>
      <c r="Z573" s="181"/>
      <c r="AA573" s="181"/>
      <c r="AB573" s="181"/>
    </row>
    <row r="574" spans="1:28" ht="16.5" customHeight="1" x14ac:dyDescent="0.3">
      <c r="A574" s="181"/>
      <c r="B574" s="182"/>
      <c r="C574" s="181"/>
      <c r="D574" s="181"/>
      <c r="E574" s="181"/>
      <c r="F574" s="181"/>
      <c r="G574" s="181"/>
      <c r="H574" s="181"/>
      <c r="I574" s="181"/>
      <c r="J574" s="181"/>
      <c r="K574" s="181"/>
      <c r="L574" s="181"/>
      <c r="M574" s="181"/>
      <c r="N574" s="181"/>
      <c r="O574" s="181"/>
      <c r="P574" s="181"/>
      <c r="Q574" s="181"/>
      <c r="R574" s="181"/>
      <c r="S574" s="181"/>
      <c r="T574" s="181"/>
      <c r="U574" s="181"/>
      <c r="V574" s="181"/>
      <c r="W574" s="181"/>
      <c r="X574" s="181"/>
      <c r="Y574" s="181"/>
      <c r="Z574" s="181"/>
      <c r="AA574" s="181"/>
      <c r="AB574" s="181"/>
    </row>
    <row r="575" spans="1:28" ht="16.5" customHeight="1" x14ac:dyDescent="0.3">
      <c r="A575" s="181"/>
      <c r="B575" s="182"/>
      <c r="C575" s="181"/>
      <c r="D575" s="181"/>
      <c r="E575" s="181"/>
      <c r="F575" s="181"/>
      <c r="G575" s="181"/>
      <c r="H575" s="181"/>
      <c r="I575" s="181"/>
      <c r="J575" s="181"/>
      <c r="K575" s="181"/>
      <c r="L575" s="181"/>
      <c r="M575" s="181"/>
      <c r="N575" s="181"/>
      <c r="O575" s="181"/>
      <c r="P575" s="181"/>
      <c r="Q575" s="181"/>
      <c r="R575" s="181"/>
      <c r="S575" s="181"/>
      <c r="T575" s="181"/>
      <c r="U575" s="181"/>
      <c r="V575" s="181"/>
      <c r="W575" s="181"/>
      <c r="X575" s="181"/>
      <c r="Y575" s="181"/>
      <c r="Z575" s="181"/>
      <c r="AA575" s="181"/>
      <c r="AB575" s="181"/>
    </row>
    <row r="576" spans="1:28" ht="16.5" customHeight="1" x14ac:dyDescent="0.3">
      <c r="A576" s="181"/>
      <c r="B576" s="182"/>
      <c r="C576" s="181"/>
      <c r="D576" s="181"/>
      <c r="E576" s="181"/>
      <c r="F576" s="181"/>
      <c r="G576" s="181"/>
      <c r="H576" s="181"/>
      <c r="I576" s="181"/>
      <c r="J576" s="181"/>
      <c r="K576" s="181"/>
      <c r="L576" s="181"/>
      <c r="M576" s="181"/>
      <c r="N576" s="181"/>
      <c r="O576" s="181"/>
      <c r="P576" s="181"/>
      <c r="Q576" s="181"/>
      <c r="R576" s="181"/>
      <c r="S576" s="181"/>
      <c r="T576" s="181"/>
      <c r="U576" s="181"/>
      <c r="V576" s="181"/>
      <c r="W576" s="181"/>
      <c r="X576" s="181"/>
      <c r="Y576" s="181"/>
      <c r="Z576" s="181"/>
      <c r="AA576" s="181"/>
      <c r="AB576" s="181"/>
    </row>
    <row r="577" spans="1:28" ht="16.5" customHeight="1" x14ac:dyDescent="0.3">
      <c r="A577" s="181"/>
      <c r="B577" s="182"/>
      <c r="C577" s="181"/>
      <c r="D577" s="181"/>
      <c r="E577" s="181"/>
      <c r="F577" s="181"/>
      <c r="G577" s="181"/>
      <c r="H577" s="181"/>
      <c r="I577" s="181"/>
      <c r="J577" s="181"/>
      <c r="K577" s="181"/>
      <c r="L577" s="181"/>
      <c r="M577" s="181"/>
      <c r="N577" s="181"/>
      <c r="O577" s="181"/>
      <c r="P577" s="181"/>
      <c r="Q577" s="181"/>
      <c r="R577" s="181"/>
      <c r="S577" s="181"/>
      <c r="T577" s="181"/>
      <c r="U577" s="181"/>
      <c r="V577" s="181"/>
      <c r="W577" s="181"/>
      <c r="X577" s="181"/>
      <c r="Y577" s="181"/>
      <c r="Z577" s="181"/>
      <c r="AA577" s="181"/>
      <c r="AB577" s="181"/>
    </row>
    <row r="578" spans="1:28" ht="16.5" customHeight="1" x14ac:dyDescent="0.3">
      <c r="A578" s="181"/>
      <c r="B578" s="182"/>
      <c r="C578" s="181"/>
      <c r="D578" s="181"/>
      <c r="E578" s="181"/>
      <c r="F578" s="181"/>
      <c r="G578" s="181"/>
      <c r="H578" s="181"/>
      <c r="I578" s="181"/>
      <c r="J578" s="181"/>
      <c r="K578" s="181"/>
      <c r="L578" s="181"/>
      <c r="M578" s="181"/>
      <c r="N578" s="181"/>
      <c r="O578" s="181"/>
      <c r="P578" s="181"/>
      <c r="Q578" s="181"/>
      <c r="R578" s="181"/>
      <c r="S578" s="181"/>
      <c r="T578" s="181"/>
      <c r="U578" s="181"/>
      <c r="V578" s="181"/>
      <c r="W578" s="181"/>
      <c r="X578" s="181"/>
      <c r="Y578" s="181"/>
      <c r="Z578" s="181"/>
      <c r="AA578" s="181"/>
      <c r="AB578" s="181"/>
    </row>
    <row r="579" spans="1:28" ht="16.5" customHeight="1" x14ac:dyDescent="0.3">
      <c r="A579" s="181"/>
      <c r="B579" s="182"/>
      <c r="C579" s="181"/>
      <c r="D579" s="181"/>
      <c r="E579" s="181"/>
      <c r="F579" s="181"/>
      <c r="G579" s="181"/>
      <c r="H579" s="181"/>
      <c r="I579" s="181"/>
      <c r="J579" s="181"/>
      <c r="K579" s="181"/>
      <c r="L579" s="181"/>
      <c r="M579" s="181"/>
      <c r="N579" s="181"/>
      <c r="O579" s="181"/>
      <c r="P579" s="181"/>
      <c r="Q579" s="181"/>
      <c r="R579" s="181"/>
      <c r="S579" s="181"/>
      <c r="T579" s="181"/>
      <c r="U579" s="181"/>
      <c r="V579" s="181"/>
      <c r="W579" s="181"/>
      <c r="X579" s="181"/>
      <c r="Y579" s="181"/>
      <c r="Z579" s="181"/>
      <c r="AA579" s="181"/>
      <c r="AB579" s="181"/>
    </row>
    <row r="580" spans="1:28" ht="16.5" customHeight="1" x14ac:dyDescent="0.3">
      <c r="A580" s="181"/>
      <c r="B580" s="182"/>
      <c r="C580" s="181"/>
      <c r="D580" s="181"/>
      <c r="E580" s="181"/>
      <c r="F580" s="181"/>
      <c r="G580" s="181"/>
      <c r="H580" s="181"/>
      <c r="I580" s="181"/>
      <c r="J580" s="181"/>
      <c r="K580" s="181"/>
      <c r="L580" s="181"/>
      <c r="M580" s="181"/>
      <c r="N580" s="181"/>
      <c r="O580" s="181"/>
      <c r="P580" s="181"/>
      <c r="Q580" s="181"/>
      <c r="R580" s="181"/>
      <c r="S580" s="181"/>
      <c r="T580" s="181"/>
      <c r="U580" s="181"/>
      <c r="V580" s="181"/>
      <c r="W580" s="181"/>
      <c r="X580" s="181"/>
      <c r="Y580" s="181"/>
      <c r="Z580" s="181"/>
      <c r="AA580" s="181"/>
      <c r="AB580" s="181"/>
    </row>
    <row r="581" spans="1:28" ht="16.5" customHeight="1" x14ac:dyDescent="0.3">
      <c r="A581" s="181"/>
      <c r="B581" s="182"/>
      <c r="C581" s="181"/>
      <c r="D581" s="181"/>
      <c r="E581" s="181"/>
      <c r="F581" s="181"/>
      <c r="G581" s="181"/>
      <c r="H581" s="181"/>
      <c r="I581" s="181"/>
      <c r="J581" s="181"/>
      <c r="K581" s="181"/>
      <c r="L581" s="181"/>
      <c r="M581" s="181"/>
      <c r="N581" s="181"/>
      <c r="O581" s="181"/>
      <c r="P581" s="181"/>
      <c r="Q581" s="181"/>
      <c r="R581" s="181"/>
      <c r="S581" s="181"/>
      <c r="T581" s="181"/>
      <c r="U581" s="181"/>
      <c r="V581" s="181"/>
      <c r="W581" s="181"/>
      <c r="X581" s="181"/>
      <c r="Y581" s="181"/>
      <c r="Z581" s="181"/>
      <c r="AA581" s="181"/>
      <c r="AB581" s="181"/>
    </row>
    <row r="582" spans="1:28" ht="16.5" customHeight="1" x14ac:dyDescent="0.3">
      <c r="A582" s="181"/>
      <c r="B582" s="182"/>
      <c r="C582" s="181"/>
      <c r="D582" s="181"/>
      <c r="E582" s="181"/>
      <c r="F582" s="181"/>
      <c r="G582" s="181"/>
      <c r="H582" s="181"/>
      <c r="I582" s="181"/>
      <c r="J582" s="181"/>
      <c r="K582" s="181"/>
      <c r="L582" s="181"/>
      <c r="M582" s="181"/>
      <c r="N582" s="181"/>
      <c r="O582" s="181"/>
      <c r="P582" s="181"/>
      <c r="Q582" s="181"/>
      <c r="R582" s="181"/>
      <c r="S582" s="181"/>
      <c r="T582" s="181"/>
      <c r="U582" s="181"/>
      <c r="V582" s="181"/>
      <c r="W582" s="181"/>
      <c r="X582" s="181"/>
      <c r="Y582" s="181"/>
      <c r="Z582" s="181"/>
      <c r="AA582" s="181"/>
      <c r="AB582" s="181"/>
    </row>
    <row r="583" spans="1:28" ht="16.5" customHeight="1" x14ac:dyDescent="0.3">
      <c r="A583" s="181"/>
      <c r="B583" s="182"/>
      <c r="C583" s="181"/>
      <c r="D583" s="181"/>
      <c r="E583" s="181"/>
      <c r="F583" s="181"/>
      <c r="G583" s="181"/>
      <c r="H583" s="181"/>
      <c r="I583" s="181"/>
      <c r="J583" s="181"/>
      <c r="K583" s="181"/>
      <c r="L583" s="181"/>
      <c r="M583" s="181"/>
      <c r="N583" s="181"/>
      <c r="O583" s="181"/>
      <c r="P583" s="181"/>
      <c r="Q583" s="181"/>
      <c r="R583" s="181"/>
      <c r="S583" s="181"/>
      <c r="T583" s="181"/>
      <c r="U583" s="181"/>
      <c r="V583" s="181"/>
      <c r="W583" s="181"/>
      <c r="X583" s="181"/>
      <c r="Y583" s="181"/>
      <c r="Z583" s="181"/>
      <c r="AA583" s="181"/>
      <c r="AB583" s="181"/>
    </row>
    <row r="584" spans="1:28" ht="16.5" customHeight="1" x14ac:dyDescent="0.3">
      <c r="A584" s="181"/>
      <c r="B584" s="182"/>
      <c r="C584" s="181"/>
      <c r="D584" s="181"/>
      <c r="E584" s="181"/>
      <c r="F584" s="181"/>
      <c r="G584" s="181"/>
      <c r="H584" s="181"/>
      <c r="I584" s="181"/>
      <c r="J584" s="181"/>
      <c r="K584" s="181"/>
      <c r="L584" s="181"/>
      <c r="M584" s="181"/>
      <c r="N584" s="181"/>
      <c r="O584" s="181"/>
      <c r="P584" s="181"/>
      <c r="Q584" s="181"/>
      <c r="R584" s="181"/>
      <c r="S584" s="181"/>
      <c r="T584" s="181"/>
      <c r="U584" s="181"/>
      <c r="V584" s="181"/>
      <c r="W584" s="181"/>
      <c r="X584" s="181"/>
      <c r="Y584" s="181"/>
      <c r="Z584" s="181"/>
      <c r="AA584" s="181"/>
      <c r="AB584" s="181"/>
    </row>
    <row r="585" spans="1:28" ht="16.5" customHeight="1" x14ac:dyDescent="0.3">
      <c r="A585" s="181"/>
      <c r="B585" s="182"/>
      <c r="C585" s="181"/>
      <c r="D585" s="181"/>
      <c r="E585" s="181"/>
      <c r="F585" s="181"/>
      <c r="G585" s="181"/>
      <c r="H585" s="181"/>
      <c r="I585" s="181"/>
      <c r="J585" s="181"/>
      <c r="K585" s="181"/>
      <c r="L585" s="181"/>
      <c r="M585" s="181"/>
      <c r="N585" s="181"/>
      <c r="O585" s="181"/>
      <c r="P585" s="181"/>
      <c r="Q585" s="181"/>
      <c r="R585" s="181"/>
      <c r="S585" s="181"/>
      <c r="T585" s="181"/>
      <c r="U585" s="181"/>
      <c r="V585" s="181"/>
      <c r="W585" s="181"/>
      <c r="X585" s="181"/>
      <c r="Y585" s="181"/>
      <c r="Z585" s="181"/>
      <c r="AA585" s="181"/>
      <c r="AB585" s="181"/>
    </row>
    <row r="586" spans="1:28" ht="16.5" customHeight="1" x14ac:dyDescent="0.3">
      <c r="A586" s="181"/>
      <c r="B586" s="182"/>
      <c r="C586" s="181"/>
      <c r="D586" s="181"/>
      <c r="E586" s="181"/>
      <c r="F586" s="181"/>
      <c r="G586" s="181"/>
      <c r="H586" s="181"/>
      <c r="I586" s="181"/>
      <c r="J586" s="181"/>
      <c r="K586" s="181"/>
      <c r="L586" s="181"/>
      <c r="M586" s="181"/>
      <c r="N586" s="181"/>
      <c r="O586" s="181"/>
      <c r="P586" s="181"/>
      <c r="Q586" s="181"/>
      <c r="R586" s="181"/>
      <c r="S586" s="181"/>
      <c r="T586" s="181"/>
      <c r="U586" s="181"/>
      <c r="V586" s="181"/>
      <c r="W586" s="181"/>
      <c r="X586" s="181"/>
      <c r="Y586" s="181"/>
      <c r="Z586" s="181"/>
      <c r="AA586" s="181"/>
      <c r="AB586" s="181"/>
    </row>
    <row r="587" spans="1:28" ht="16.5" customHeight="1" x14ac:dyDescent="0.3">
      <c r="A587" s="181"/>
      <c r="B587" s="182"/>
      <c r="C587" s="181"/>
      <c r="D587" s="181"/>
      <c r="E587" s="181"/>
      <c r="F587" s="181"/>
      <c r="G587" s="181"/>
      <c r="H587" s="181"/>
      <c r="I587" s="181"/>
      <c r="J587" s="181"/>
      <c r="K587" s="181"/>
      <c r="L587" s="181"/>
      <c r="M587" s="181"/>
      <c r="N587" s="181"/>
      <c r="O587" s="181"/>
      <c r="P587" s="181"/>
      <c r="Q587" s="181"/>
      <c r="R587" s="181"/>
      <c r="S587" s="181"/>
      <c r="T587" s="181"/>
      <c r="U587" s="181"/>
      <c r="V587" s="181"/>
      <c r="W587" s="181"/>
      <c r="X587" s="181"/>
      <c r="Y587" s="181"/>
      <c r="Z587" s="181"/>
      <c r="AA587" s="181"/>
      <c r="AB587" s="181"/>
    </row>
    <row r="588" spans="1:28" ht="16.5" customHeight="1" x14ac:dyDescent="0.3">
      <c r="A588" s="181"/>
      <c r="B588" s="182"/>
      <c r="C588" s="181"/>
      <c r="D588" s="181"/>
      <c r="E588" s="181"/>
      <c r="F588" s="181"/>
      <c r="G588" s="181"/>
      <c r="H588" s="181"/>
      <c r="I588" s="181"/>
      <c r="J588" s="181"/>
      <c r="K588" s="181"/>
      <c r="L588" s="181"/>
      <c r="M588" s="181"/>
      <c r="N588" s="181"/>
      <c r="O588" s="181"/>
      <c r="P588" s="181"/>
      <c r="Q588" s="181"/>
      <c r="R588" s="181"/>
      <c r="S588" s="181"/>
      <c r="T588" s="181"/>
      <c r="U588" s="181"/>
      <c r="V588" s="181"/>
      <c r="W588" s="181"/>
      <c r="X588" s="181"/>
      <c r="Y588" s="181"/>
      <c r="Z588" s="181"/>
      <c r="AA588" s="181"/>
      <c r="AB588" s="181"/>
    </row>
    <row r="589" spans="1:28" ht="16.5" customHeight="1" x14ac:dyDescent="0.3">
      <c r="A589" s="181"/>
      <c r="B589" s="182"/>
      <c r="C589" s="181"/>
      <c r="D589" s="181"/>
      <c r="E589" s="181"/>
      <c r="F589" s="181"/>
      <c r="G589" s="181"/>
      <c r="H589" s="181"/>
      <c r="I589" s="181"/>
      <c r="J589" s="181"/>
      <c r="K589" s="181"/>
      <c r="L589" s="181"/>
      <c r="M589" s="181"/>
      <c r="N589" s="181"/>
      <c r="O589" s="181"/>
      <c r="P589" s="181"/>
      <c r="Q589" s="181"/>
      <c r="R589" s="181"/>
      <c r="S589" s="181"/>
      <c r="T589" s="181"/>
      <c r="U589" s="181"/>
      <c r="V589" s="181"/>
      <c r="W589" s="181"/>
      <c r="X589" s="181"/>
      <c r="Y589" s="181"/>
      <c r="Z589" s="181"/>
      <c r="AA589" s="181"/>
      <c r="AB589" s="181"/>
    </row>
    <row r="590" spans="1:28" ht="16.5" customHeight="1" x14ac:dyDescent="0.3">
      <c r="A590" s="181"/>
      <c r="B590" s="182"/>
      <c r="C590" s="181"/>
      <c r="D590" s="181"/>
      <c r="E590" s="181"/>
      <c r="F590" s="181"/>
      <c r="G590" s="181"/>
      <c r="H590" s="181"/>
      <c r="I590" s="181"/>
      <c r="J590" s="181"/>
      <c r="K590" s="181"/>
      <c r="L590" s="181"/>
      <c r="M590" s="181"/>
      <c r="N590" s="181"/>
      <c r="O590" s="181"/>
      <c r="P590" s="181"/>
      <c r="Q590" s="181"/>
      <c r="R590" s="181"/>
      <c r="S590" s="181"/>
      <c r="T590" s="181"/>
      <c r="U590" s="181"/>
      <c r="V590" s="181"/>
      <c r="W590" s="181"/>
      <c r="X590" s="181"/>
      <c r="Y590" s="181"/>
      <c r="Z590" s="181"/>
      <c r="AA590" s="181"/>
      <c r="AB590" s="181"/>
    </row>
    <row r="591" spans="1:28" ht="16.5" customHeight="1" x14ac:dyDescent="0.3">
      <c r="A591" s="181"/>
      <c r="B591" s="182"/>
      <c r="C591" s="181"/>
      <c r="D591" s="181"/>
      <c r="E591" s="181"/>
      <c r="F591" s="181"/>
      <c r="G591" s="181"/>
      <c r="H591" s="181"/>
      <c r="I591" s="181"/>
      <c r="J591" s="181"/>
      <c r="K591" s="181"/>
      <c r="L591" s="181"/>
      <c r="M591" s="181"/>
      <c r="N591" s="181"/>
      <c r="O591" s="181"/>
      <c r="P591" s="181"/>
      <c r="Q591" s="181"/>
      <c r="R591" s="181"/>
      <c r="S591" s="181"/>
      <c r="T591" s="181"/>
      <c r="U591" s="181"/>
      <c r="V591" s="181"/>
      <c r="W591" s="181"/>
      <c r="X591" s="181"/>
      <c r="Y591" s="181"/>
      <c r="Z591" s="181"/>
      <c r="AA591" s="181"/>
      <c r="AB591" s="181"/>
    </row>
    <row r="592" spans="1:28" ht="16.5" customHeight="1" x14ac:dyDescent="0.3">
      <c r="A592" s="181"/>
      <c r="B592" s="182"/>
      <c r="C592" s="181"/>
      <c r="D592" s="181"/>
      <c r="E592" s="181"/>
      <c r="F592" s="181"/>
      <c r="G592" s="181"/>
      <c r="H592" s="181"/>
      <c r="I592" s="181"/>
      <c r="J592" s="181"/>
      <c r="K592" s="181"/>
      <c r="L592" s="181"/>
      <c r="M592" s="181"/>
      <c r="N592" s="181"/>
      <c r="O592" s="181"/>
      <c r="P592" s="181"/>
      <c r="Q592" s="181"/>
      <c r="R592" s="181"/>
      <c r="S592" s="181"/>
      <c r="T592" s="181"/>
      <c r="U592" s="181"/>
      <c r="V592" s="181"/>
      <c r="W592" s="181"/>
      <c r="X592" s="181"/>
      <c r="Y592" s="181"/>
      <c r="Z592" s="181"/>
      <c r="AA592" s="181"/>
      <c r="AB592" s="181"/>
    </row>
    <row r="593" spans="1:28" ht="16.5" customHeight="1" x14ac:dyDescent="0.3">
      <c r="A593" s="181"/>
      <c r="B593" s="182"/>
      <c r="C593" s="181"/>
      <c r="D593" s="181"/>
      <c r="E593" s="181"/>
      <c r="F593" s="181"/>
      <c r="G593" s="181"/>
      <c r="H593" s="181"/>
      <c r="I593" s="181"/>
      <c r="J593" s="181"/>
      <c r="K593" s="181"/>
      <c r="L593" s="181"/>
      <c r="M593" s="181"/>
      <c r="N593" s="181"/>
      <c r="O593" s="181"/>
      <c r="P593" s="181"/>
      <c r="Q593" s="181"/>
      <c r="R593" s="181"/>
      <c r="S593" s="181"/>
      <c r="T593" s="181"/>
      <c r="U593" s="181"/>
      <c r="V593" s="181"/>
      <c r="W593" s="181"/>
      <c r="X593" s="181"/>
      <c r="Y593" s="181"/>
      <c r="Z593" s="181"/>
      <c r="AA593" s="181"/>
      <c r="AB593" s="181"/>
    </row>
    <row r="594" spans="1:28" ht="16.5" customHeight="1" x14ac:dyDescent="0.3">
      <c r="A594" s="181"/>
      <c r="B594" s="182"/>
      <c r="C594" s="181"/>
      <c r="D594" s="181"/>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c r="AA594" s="181"/>
      <c r="AB594" s="181"/>
    </row>
    <row r="595" spans="1:28" ht="16.5" customHeight="1" x14ac:dyDescent="0.3">
      <c r="A595" s="181"/>
      <c r="B595" s="182"/>
      <c r="C595" s="181"/>
      <c r="D595" s="181"/>
      <c r="E595" s="181"/>
      <c r="F595" s="181"/>
      <c r="G595" s="181"/>
      <c r="H595" s="181"/>
      <c r="I595" s="181"/>
      <c r="J595" s="181"/>
      <c r="K595" s="181"/>
      <c r="L595" s="181"/>
      <c r="M595" s="181"/>
      <c r="N595" s="181"/>
      <c r="O595" s="181"/>
      <c r="P595" s="181"/>
      <c r="Q595" s="181"/>
      <c r="R595" s="181"/>
      <c r="S595" s="181"/>
      <c r="T595" s="181"/>
      <c r="U595" s="181"/>
      <c r="V595" s="181"/>
      <c r="W595" s="181"/>
      <c r="X595" s="181"/>
      <c r="Y595" s="181"/>
      <c r="Z595" s="181"/>
      <c r="AA595" s="181"/>
      <c r="AB595" s="181"/>
    </row>
    <row r="596" spans="1:28" ht="16.5" customHeight="1" x14ac:dyDescent="0.3">
      <c r="A596" s="181"/>
      <c r="B596" s="182"/>
      <c r="C596" s="181"/>
      <c r="D596" s="181"/>
      <c r="E596" s="181"/>
      <c r="F596" s="181"/>
      <c r="G596" s="181"/>
      <c r="H596" s="181"/>
      <c r="I596" s="181"/>
      <c r="J596" s="181"/>
      <c r="K596" s="181"/>
      <c r="L596" s="181"/>
      <c r="M596" s="181"/>
      <c r="N596" s="181"/>
      <c r="O596" s="181"/>
      <c r="P596" s="181"/>
      <c r="Q596" s="181"/>
      <c r="R596" s="181"/>
      <c r="S596" s="181"/>
      <c r="T596" s="181"/>
      <c r="U596" s="181"/>
      <c r="V596" s="181"/>
      <c r="W596" s="181"/>
      <c r="X596" s="181"/>
      <c r="Y596" s="181"/>
      <c r="Z596" s="181"/>
      <c r="AA596" s="181"/>
      <c r="AB596" s="181"/>
    </row>
    <row r="597" spans="1:28" ht="16.5" customHeight="1" x14ac:dyDescent="0.3">
      <c r="A597" s="181"/>
      <c r="B597" s="182"/>
      <c r="C597" s="181"/>
      <c r="D597" s="181"/>
      <c r="E597" s="181"/>
      <c r="F597" s="181"/>
      <c r="G597" s="181"/>
      <c r="H597" s="181"/>
      <c r="I597" s="181"/>
      <c r="J597" s="181"/>
      <c r="K597" s="181"/>
      <c r="L597" s="181"/>
      <c r="M597" s="181"/>
      <c r="N597" s="181"/>
      <c r="O597" s="181"/>
      <c r="P597" s="181"/>
      <c r="Q597" s="181"/>
      <c r="R597" s="181"/>
      <c r="S597" s="181"/>
      <c r="T597" s="181"/>
      <c r="U597" s="181"/>
      <c r="V597" s="181"/>
      <c r="W597" s="181"/>
      <c r="X597" s="181"/>
      <c r="Y597" s="181"/>
      <c r="Z597" s="181"/>
      <c r="AA597" s="181"/>
      <c r="AB597" s="181"/>
    </row>
    <row r="598" spans="1:28" ht="16.5" customHeight="1" x14ac:dyDescent="0.3">
      <c r="A598" s="181"/>
      <c r="B598" s="182"/>
      <c r="C598" s="181"/>
      <c r="D598" s="181"/>
      <c r="E598" s="181"/>
      <c r="F598" s="181"/>
      <c r="G598" s="181"/>
      <c r="H598" s="181"/>
      <c r="I598" s="181"/>
      <c r="J598" s="181"/>
      <c r="K598" s="181"/>
      <c r="L598" s="181"/>
      <c r="M598" s="181"/>
      <c r="N598" s="181"/>
      <c r="O598" s="181"/>
      <c r="P598" s="181"/>
      <c r="Q598" s="181"/>
      <c r="R598" s="181"/>
      <c r="S598" s="181"/>
      <c r="T598" s="181"/>
      <c r="U598" s="181"/>
      <c r="V598" s="181"/>
      <c r="W598" s="181"/>
      <c r="X598" s="181"/>
      <c r="Y598" s="181"/>
      <c r="Z598" s="181"/>
      <c r="AA598" s="181"/>
      <c r="AB598" s="181"/>
    </row>
    <row r="599" spans="1:28" ht="16.5" customHeight="1" x14ac:dyDescent="0.3">
      <c r="A599" s="181"/>
      <c r="B599" s="182"/>
      <c r="C599" s="181"/>
      <c r="D599" s="181"/>
      <c r="E599" s="181"/>
      <c r="F599" s="181"/>
      <c r="G599" s="181"/>
      <c r="H599" s="181"/>
      <c r="I599" s="181"/>
      <c r="J599" s="181"/>
      <c r="K599" s="181"/>
      <c r="L599" s="181"/>
      <c r="M599" s="181"/>
      <c r="N599" s="181"/>
      <c r="O599" s="181"/>
      <c r="P599" s="181"/>
      <c r="Q599" s="181"/>
      <c r="R599" s="181"/>
      <c r="S599" s="181"/>
      <c r="T599" s="181"/>
      <c r="U599" s="181"/>
      <c r="V599" s="181"/>
      <c r="W599" s="181"/>
      <c r="X599" s="181"/>
      <c r="Y599" s="181"/>
      <c r="Z599" s="181"/>
      <c r="AA599" s="181"/>
      <c r="AB599" s="181"/>
    </row>
    <row r="600" spans="1:28" ht="16.5" customHeight="1" x14ac:dyDescent="0.3">
      <c r="A600" s="181"/>
      <c r="B600" s="182"/>
      <c r="C600" s="181"/>
      <c r="D600" s="181"/>
      <c r="E600" s="181"/>
      <c r="F600" s="181"/>
      <c r="G600" s="181"/>
      <c r="H600" s="181"/>
      <c r="I600" s="181"/>
      <c r="J600" s="181"/>
      <c r="K600" s="181"/>
      <c r="L600" s="181"/>
      <c r="M600" s="181"/>
      <c r="N600" s="181"/>
      <c r="O600" s="181"/>
      <c r="P600" s="181"/>
      <c r="Q600" s="181"/>
      <c r="R600" s="181"/>
      <c r="S600" s="181"/>
      <c r="T600" s="181"/>
      <c r="U600" s="181"/>
      <c r="V600" s="181"/>
      <c r="W600" s="181"/>
      <c r="X600" s="181"/>
      <c r="Y600" s="181"/>
      <c r="Z600" s="181"/>
      <c r="AA600" s="181"/>
      <c r="AB600" s="181"/>
    </row>
    <row r="601" spans="1:28" ht="16.5" customHeight="1" x14ac:dyDescent="0.3">
      <c r="A601" s="181"/>
      <c r="B601" s="182"/>
      <c r="C601" s="181"/>
      <c r="D601" s="181"/>
      <c r="E601" s="181"/>
      <c r="F601" s="181"/>
      <c r="G601" s="181"/>
      <c r="H601" s="181"/>
      <c r="I601" s="181"/>
      <c r="J601" s="181"/>
      <c r="K601" s="181"/>
      <c r="L601" s="181"/>
      <c r="M601" s="181"/>
      <c r="N601" s="181"/>
      <c r="O601" s="181"/>
      <c r="P601" s="181"/>
      <c r="Q601" s="181"/>
      <c r="R601" s="181"/>
      <c r="S601" s="181"/>
      <c r="T601" s="181"/>
      <c r="U601" s="181"/>
      <c r="V601" s="181"/>
      <c r="W601" s="181"/>
      <c r="X601" s="181"/>
      <c r="Y601" s="181"/>
      <c r="Z601" s="181"/>
      <c r="AA601" s="181"/>
      <c r="AB601" s="181"/>
    </row>
    <row r="602" spans="1:28" ht="16.5" customHeight="1" x14ac:dyDescent="0.3">
      <c r="A602" s="181"/>
      <c r="B602" s="182"/>
      <c r="C602" s="181"/>
      <c r="D602" s="181"/>
      <c r="E602" s="181"/>
      <c r="F602" s="181"/>
      <c r="G602" s="181"/>
      <c r="H602" s="181"/>
      <c r="I602" s="181"/>
      <c r="J602" s="181"/>
      <c r="K602" s="181"/>
      <c r="L602" s="181"/>
      <c r="M602" s="181"/>
      <c r="N602" s="181"/>
      <c r="O602" s="181"/>
      <c r="P602" s="181"/>
      <c r="Q602" s="181"/>
      <c r="R602" s="181"/>
      <c r="S602" s="181"/>
      <c r="T602" s="181"/>
      <c r="U602" s="181"/>
      <c r="V602" s="181"/>
      <c r="W602" s="181"/>
      <c r="X602" s="181"/>
      <c r="Y602" s="181"/>
      <c r="Z602" s="181"/>
      <c r="AA602" s="181"/>
      <c r="AB602" s="181"/>
    </row>
    <row r="603" spans="1:28" ht="16.5" customHeight="1" x14ac:dyDescent="0.3">
      <c r="A603" s="181"/>
      <c r="B603" s="182"/>
      <c r="C603" s="181"/>
      <c r="D603" s="181"/>
      <c r="E603" s="181"/>
      <c r="F603" s="181"/>
      <c r="G603" s="181"/>
      <c r="H603" s="181"/>
      <c r="I603" s="181"/>
      <c r="J603" s="181"/>
      <c r="K603" s="181"/>
      <c r="L603" s="181"/>
      <c r="M603" s="181"/>
      <c r="N603" s="181"/>
      <c r="O603" s="181"/>
      <c r="P603" s="181"/>
      <c r="Q603" s="181"/>
      <c r="R603" s="181"/>
      <c r="S603" s="181"/>
      <c r="T603" s="181"/>
      <c r="U603" s="181"/>
      <c r="V603" s="181"/>
      <c r="W603" s="181"/>
      <c r="X603" s="181"/>
      <c r="Y603" s="181"/>
      <c r="Z603" s="181"/>
      <c r="AA603" s="181"/>
      <c r="AB603" s="181"/>
    </row>
    <row r="604" spans="1:28" ht="16.5" customHeight="1" x14ac:dyDescent="0.3">
      <c r="A604" s="181"/>
      <c r="B604" s="182"/>
      <c r="C604" s="181"/>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c r="AA604" s="181"/>
      <c r="AB604" s="181"/>
    </row>
    <row r="605" spans="1:28" ht="16.5" customHeight="1" x14ac:dyDescent="0.3">
      <c r="A605" s="181"/>
      <c r="B605" s="182"/>
      <c r="C605" s="181"/>
      <c r="D605" s="181"/>
      <c r="E605" s="181"/>
      <c r="F605" s="181"/>
      <c r="G605" s="181"/>
      <c r="H605" s="181"/>
      <c r="I605" s="181"/>
      <c r="J605" s="181"/>
      <c r="K605" s="181"/>
      <c r="L605" s="181"/>
      <c r="M605" s="181"/>
      <c r="N605" s="181"/>
      <c r="O605" s="181"/>
      <c r="P605" s="181"/>
      <c r="Q605" s="181"/>
      <c r="R605" s="181"/>
      <c r="S605" s="181"/>
      <c r="T605" s="181"/>
      <c r="U605" s="181"/>
      <c r="V605" s="181"/>
      <c r="W605" s="181"/>
      <c r="X605" s="181"/>
      <c r="Y605" s="181"/>
      <c r="Z605" s="181"/>
      <c r="AA605" s="181"/>
      <c r="AB605" s="181"/>
    </row>
    <row r="606" spans="1:28" ht="16.5" customHeight="1" x14ac:dyDescent="0.3">
      <c r="A606" s="181"/>
      <c r="B606" s="182"/>
      <c r="C606" s="181"/>
      <c r="D606" s="181"/>
      <c r="E606" s="181"/>
      <c r="F606" s="181"/>
      <c r="G606" s="181"/>
      <c r="H606" s="181"/>
      <c r="I606" s="181"/>
      <c r="J606" s="181"/>
      <c r="K606" s="181"/>
      <c r="L606" s="181"/>
      <c r="M606" s="181"/>
      <c r="N606" s="181"/>
      <c r="O606" s="181"/>
      <c r="P606" s="181"/>
      <c r="Q606" s="181"/>
      <c r="R606" s="181"/>
      <c r="S606" s="181"/>
      <c r="T606" s="181"/>
      <c r="U606" s="181"/>
      <c r="V606" s="181"/>
      <c r="W606" s="181"/>
      <c r="X606" s="181"/>
      <c r="Y606" s="181"/>
      <c r="Z606" s="181"/>
      <c r="AA606" s="181"/>
      <c r="AB606" s="181"/>
    </row>
    <row r="607" spans="1:28" ht="16.5" customHeight="1" x14ac:dyDescent="0.3">
      <c r="A607" s="181"/>
      <c r="B607" s="182"/>
      <c r="C607" s="181"/>
      <c r="D607" s="181"/>
      <c r="E607" s="181"/>
      <c r="F607" s="181"/>
      <c r="G607" s="181"/>
      <c r="H607" s="181"/>
      <c r="I607" s="181"/>
      <c r="J607" s="181"/>
      <c r="K607" s="181"/>
      <c r="L607" s="181"/>
      <c r="M607" s="181"/>
      <c r="N607" s="181"/>
      <c r="O607" s="181"/>
      <c r="P607" s="181"/>
      <c r="Q607" s="181"/>
      <c r="R607" s="181"/>
      <c r="S607" s="181"/>
      <c r="T607" s="181"/>
      <c r="U607" s="181"/>
      <c r="V607" s="181"/>
      <c r="W607" s="181"/>
      <c r="X607" s="181"/>
      <c r="Y607" s="181"/>
      <c r="Z607" s="181"/>
      <c r="AA607" s="181"/>
      <c r="AB607" s="181"/>
    </row>
    <row r="608" spans="1:28" ht="16.5" customHeight="1" x14ac:dyDescent="0.3">
      <c r="A608" s="181"/>
      <c r="B608" s="182"/>
      <c r="C608" s="181"/>
      <c r="D608" s="181"/>
      <c r="E608" s="181"/>
      <c r="F608" s="181"/>
      <c r="G608" s="181"/>
      <c r="H608" s="181"/>
      <c r="I608" s="181"/>
      <c r="J608" s="181"/>
      <c r="K608" s="181"/>
      <c r="L608" s="181"/>
      <c r="M608" s="181"/>
      <c r="N608" s="181"/>
      <c r="O608" s="181"/>
      <c r="P608" s="181"/>
      <c r="Q608" s="181"/>
      <c r="R608" s="181"/>
      <c r="S608" s="181"/>
      <c r="T608" s="181"/>
      <c r="U608" s="181"/>
      <c r="V608" s="181"/>
      <c r="W608" s="181"/>
      <c r="X608" s="181"/>
      <c r="Y608" s="181"/>
      <c r="Z608" s="181"/>
      <c r="AA608" s="181"/>
      <c r="AB608" s="181"/>
    </row>
    <row r="609" spans="1:28" ht="16.5" customHeight="1" x14ac:dyDescent="0.3">
      <c r="A609" s="181"/>
      <c r="B609" s="182"/>
      <c r="C609" s="181"/>
      <c r="D609" s="181"/>
      <c r="E609" s="181"/>
      <c r="F609" s="181"/>
      <c r="G609" s="181"/>
      <c r="H609" s="181"/>
      <c r="I609" s="181"/>
      <c r="J609" s="181"/>
      <c r="K609" s="181"/>
      <c r="L609" s="181"/>
      <c r="M609" s="181"/>
      <c r="N609" s="181"/>
      <c r="O609" s="181"/>
      <c r="P609" s="181"/>
      <c r="Q609" s="181"/>
      <c r="R609" s="181"/>
      <c r="S609" s="181"/>
      <c r="T609" s="181"/>
      <c r="U609" s="181"/>
      <c r="V609" s="181"/>
      <c r="W609" s="181"/>
      <c r="X609" s="181"/>
      <c r="Y609" s="181"/>
      <c r="Z609" s="181"/>
      <c r="AA609" s="181"/>
      <c r="AB609" s="181"/>
    </row>
    <row r="610" spans="1:28" ht="16.5" customHeight="1" x14ac:dyDescent="0.3">
      <c r="A610" s="181"/>
      <c r="B610" s="182"/>
      <c r="C610" s="181"/>
      <c r="D610" s="181"/>
      <c r="E610" s="181"/>
      <c r="F610" s="181"/>
      <c r="G610" s="181"/>
      <c r="H610" s="181"/>
      <c r="I610" s="181"/>
      <c r="J610" s="181"/>
      <c r="K610" s="181"/>
      <c r="L610" s="181"/>
      <c r="M610" s="181"/>
      <c r="N610" s="181"/>
      <c r="O610" s="181"/>
      <c r="P610" s="181"/>
      <c r="Q610" s="181"/>
      <c r="R610" s="181"/>
      <c r="S610" s="181"/>
      <c r="T610" s="181"/>
      <c r="U610" s="181"/>
      <c r="V610" s="181"/>
      <c r="W610" s="181"/>
      <c r="X610" s="181"/>
      <c r="Y610" s="181"/>
      <c r="Z610" s="181"/>
      <c r="AA610" s="181"/>
      <c r="AB610" s="181"/>
    </row>
    <row r="611" spans="1:28" ht="16.5" customHeight="1" x14ac:dyDescent="0.3">
      <c r="A611" s="181"/>
      <c r="B611" s="182"/>
      <c r="C611" s="181"/>
      <c r="D611" s="181"/>
      <c r="E611" s="181"/>
      <c r="F611" s="181"/>
      <c r="G611" s="181"/>
      <c r="H611" s="181"/>
      <c r="I611" s="181"/>
      <c r="J611" s="181"/>
      <c r="K611" s="181"/>
      <c r="L611" s="181"/>
      <c r="M611" s="181"/>
      <c r="N611" s="181"/>
      <c r="O611" s="181"/>
      <c r="P611" s="181"/>
      <c r="Q611" s="181"/>
      <c r="R611" s="181"/>
      <c r="S611" s="181"/>
      <c r="T611" s="181"/>
      <c r="U611" s="181"/>
      <c r="V611" s="181"/>
      <c r="W611" s="181"/>
      <c r="X611" s="181"/>
      <c r="Y611" s="181"/>
      <c r="Z611" s="181"/>
      <c r="AA611" s="181"/>
      <c r="AB611" s="181"/>
    </row>
    <row r="612" spans="1:28" ht="16.5" customHeight="1" x14ac:dyDescent="0.3">
      <c r="A612" s="181"/>
      <c r="B612" s="182"/>
      <c r="C612" s="181"/>
      <c r="D612" s="181"/>
      <c r="E612" s="181"/>
      <c r="F612" s="181"/>
      <c r="G612" s="181"/>
      <c r="H612" s="181"/>
      <c r="I612" s="181"/>
      <c r="J612" s="181"/>
      <c r="K612" s="181"/>
      <c r="L612" s="181"/>
      <c r="M612" s="181"/>
      <c r="N612" s="181"/>
      <c r="O612" s="181"/>
      <c r="P612" s="181"/>
      <c r="Q612" s="181"/>
      <c r="R612" s="181"/>
      <c r="S612" s="181"/>
      <c r="T612" s="181"/>
      <c r="U612" s="181"/>
      <c r="V612" s="181"/>
      <c r="W612" s="181"/>
      <c r="X612" s="181"/>
      <c r="Y612" s="181"/>
      <c r="Z612" s="181"/>
      <c r="AA612" s="181"/>
      <c r="AB612" s="181"/>
    </row>
    <row r="613" spans="1:28" ht="16.5" customHeight="1" x14ac:dyDescent="0.3">
      <c r="A613" s="181"/>
      <c r="B613" s="182"/>
      <c r="C613" s="181"/>
      <c r="D613" s="181"/>
      <c r="E613" s="181"/>
      <c r="F613" s="181"/>
      <c r="G613" s="181"/>
      <c r="H613" s="181"/>
      <c r="I613" s="181"/>
      <c r="J613" s="181"/>
      <c r="K613" s="181"/>
      <c r="L613" s="181"/>
      <c r="M613" s="181"/>
      <c r="N613" s="181"/>
      <c r="O613" s="181"/>
      <c r="P613" s="181"/>
      <c r="Q613" s="181"/>
      <c r="R613" s="181"/>
      <c r="S613" s="181"/>
      <c r="T613" s="181"/>
      <c r="U613" s="181"/>
      <c r="V613" s="181"/>
      <c r="W613" s="181"/>
      <c r="X613" s="181"/>
      <c r="Y613" s="181"/>
      <c r="Z613" s="181"/>
      <c r="AA613" s="181"/>
      <c r="AB613" s="181"/>
    </row>
    <row r="614" spans="1:28" ht="16.5" customHeight="1" x14ac:dyDescent="0.3">
      <c r="A614" s="181"/>
      <c r="B614" s="182"/>
      <c r="C614" s="181"/>
      <c r="D614" s="181"/>
      <c r="E614" s="181"/>
      <c r="F614" s="181"/>
      <c r="G614" s="181"/>
      <c r="H614" s="181"/>
      <c r="I614" s="181"/>
      <c r="J614" s="181"/>
      <c r="K614" s="181"/>
      <c r="L614" s="181"/>
      <c r="M614" s="181"/>
      <c r="N614" s="181"/>
      <c r="O614" s="181"/>
      <c r="P614" s="181"/>
      <c r="Q614" s="181"/>
      <c r="R614" s="181"/>
      <c r="S614" s="181"/>
      <c r="T614" s="181"/>
      <c r="U614" s="181"/>
      <c r="V614" s="181"/>
      <c r="W614" s="181"/>
      <c r="X614" s="181"/>
      <c r="Y614" s="181"/>
      <c r="Z614" s="181"/>
      <c r="AA614" s="181"/>
      <c r="AB614" s="181"/>
    </row>
    <row r="615" spans="1:28" ht="16.5" customHeight="1" x14ac:dyDescent="0.3">
      <c r="A615" s="181"/>
      <c r="B615" s="182"/>
      <c r="C615" s="181"/>
      <c r="D615" s="181"/>
      <c r="E615" s="181"/>
      <c r="F615" s="181"/>
      <c r="G615" s="181"/>
      <c r="H615" s="181"/>
      <c r="I615" s="181"/>
      <c r="J615" s="181"/>
      <c r="K615" s="181"/>
      <c r="L615" s="181"/>
      <c r="M615" s="181"/>
      <c r="N615" s="181"/>
      <c r="O615" s="181"/>
      <c r="P615" s="181"/>
      <c r="Q615" s="181"/>
      <c r="R615" s="181"/>
      <c r="S615" s="181"/>
      <c r="T615" s="181"/>
      <c r="U615" s="181"/>
      <c r="V615" s="181"/>
      <c r="W615" s="181"/>
      <c r="X615" s="181"/>
      <c r="Y615" s="181"/>
      <c r="Z615" s="181"/>
      <c r="AA615" s="181"/>
      <c r="AB615" s="181"/>
    </row>
    <row r="616" spans="1:28" ht="16.5" customHeight="1" x14ac:dyDescent="0.3">
      <c r="A616" s="181"/>
      <c r="B616" s="182"/>
      <c r="C616" s="181"/>
      <c r="D616" s="181"/>
      <c r="E616" s="181"/>
      <c r="F616" s="181"/>
      <c r="G616" s="181"/>
      <c r="H616" s="181"/>
      <c r="I616" s="181"/>
      <c r="J616" s="181"/>
      <c r="K616" s="181"/>
      <c r="L616" s="181"/>
      <c r="M616" s="181"/>
      <c r="N616" s="181"/>
      <c r="O616" s="181"/>
      <c r="P616" s="181"/>
      <c r="Q616" s="181"/>
      <c r="R616" s="181"/>
      <c r="S616" s="181"/>
      <c r="T616" s="181"/>
      <c r="U616" s="181"/>
      <c r="V616" s="181"/>
      <c r="W616" s="181"/>
      <c r="X616" s="181"/>
      <c r="Y616" s="181"/>
      <c r="Z616" s="181"/>
      <c r="AA616" s="181"/>
      <c r="AB616" s="181"/>
    </row>
    <row r="617" spans="1:28" ht="16.5" customHeight="1" x14ac:dyDescent="0.3">
      <c r="A617" s="181"/>
      <c r="B617" s="182"/>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c r="AA617" s="181"/>
      <c r="AB617" s="181"/>
    </row>
    <row r="618" spans="1:28" ht="16.5" customHeight="1" x14ac:dyDescent="0.3">
      <c r="A618" s="181"/>
      <c r="B618" s="182"/>
      <c r="C618" s="181"/>
      <c r="D618" s="181"/>
      <c r="E618" s="181"/>
      <c r="F618" s="181"/>
      <c r="G618" s="181"/>
      <c r="H618" s="181"/>
      <c r="I618" s="181"/>
      <c r="J618" s="181"/>
      <c r="K618" s="181"/>
      <c r="L618" s="181"/>
      <c r="M618" s="181"/>
      <c r="N618" s="181"/>
      <c r="O618" s="181"/>
      <c r="P618" s="181"/>
      <c r="Q618" s="181"/>
      <c r="R618" s="181"/>
      <c r="S618" s="181"/>
      <c r="T618" s="181"/>
      <c r="U618" s="181"/>
      <c r="V618" s="181"/>
      <c r="W618" s="181"/>
      <c r="X618" s="181"/>
      <c r="Y618" s="181"/>
      <c r="Z618" s="181"/>
      <c r="AA618" s="181"/>
      <c r="AB618" s="181"/>
    </row>
    <row r="619" spans="1:28" ht="16.5" customHeight="1" x14ac:dyDescent="0.3">
      <c r="A619" s="181"/>
      <c r="B619" s="182"/>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c r="AA619" s="181"/>
      <c r="AB619" s="181"/>
    </row>
    <row r="620" spans="1:28" ht="16.5" customHeight="1" x14ac:dyDescent="0.3">
      <c r="A620" s="181"/>
      <c r="B620" s="182"/>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c r="AA620" s="181"/>
      <c r="AB620" s="181"/>
    </row>
    <row r="621" spans="1:28" ht="16.5" customHeight="1" x14ac:dyDescent="0.3">
      <c r="A621" s="181"/>
      <c r="B621" s="182"/>
      <c r="C621" s="181"/>
      <c r="D621" s="181"/>
      <c r="E621" s="181"/>
      <c r="F621" s="181"/>
      <c r="G621" s="181"/>
      <c r="H621" s="181"/>
      <c r="I621" s="181"/>
      <c r="J621" s="181"/>
      <c r="K621" s="181"/>
      <c r="L621" s="181"/>
      <c r="M621" s="181"/>
      <c r="N621" s="181"/>
      <c r="O621" s="181"/>
      <c r="P621" s="181"/>
      <c r="Q621" s="181"/>
      <c r="R621" s="181"/>
      <c r="S621" s="181"/>
      <c r="T621" s="181"/>
      <c r="U621" s="181"/>
      <c r="V621" s="181"/>
      <c r="W621" s="181"/>
      <c r="X621" s="181"/>
      <c r="Y621" s="181"/>
      <c r="Z621" s="181"/>
      <c r="AA621" s="181"/>
      <c r="AB621" s="181"/>
    </row>
    <row r="622" spans="1:28" ht="16.5" customHeight="1" x14ac:dyDescent="0.3">
      <c r="A622" s="181"/>
      <c r="B622" s="182"/>
      <c r="C622" s="181"/>
      <c r="D622" s="181"/>
      <c r="E622" s="181"/>
      <c r="F622" s="181"/>
      <c r="G622" s="181"/>
      <c r="H622" s="181"/>
      <c r="I622" s="181"/>
      <c r="J622" s="181"/>
      <c r="K622" s="181"/>
      <c r="L622" s="181"/>
      <c r="M622" s="181"/>
      <c r="N622" s="181"/>
      <c r="O622" s="181"/>
      <c r="P622" s="181"/>
      <c r="Q622" s="181"/>
      <c r="R622" s="181"/>
      <c r="S622" s="181"/>
      <c r="T622" s="181"/>
      <c r="U622" s="181"/>
      <c r="V622" s="181"/>
      <c r="W622" s="181"/>
      <c r="X622" s="181"/>
      <c r="Y622" s="181"/>
      <c r="Z622" s="181"/>
      <c r="AA622" s="181"/>
      <c r="AB622" s="181"/>
    </row>
    <row r="623" spans="1:28" ht="16.5" customHeight="1" x14ac:dyDescent="0.3">
      <c r="A623" s="181"/>
      <c r="B623" s="182"/>
      <c r="C623" s="181"/>
      <c r="D623" s="181"/>
      <c r="E623" s="181"/>
      <c r="F623" s="181"/>
      <c r="G623" s="181"/>
      <c r="H623" s="181"/>
      <c r="I623" s="181"/>
      <c r="J623" s="181"/>
      <c r="K623" s="181"/>
      <c r="L623" s="181"/>
      <c r="M623" s="181"/>
      <c r="N623" s="181"/>
      <c r="O623" s="181"/>
      <c r="P623" s="181"/>
      <c r="Q623" s="181"/>
      <c r="R623" s="181"/>
      <c r="S623" s="181"/>
      <c r="T623" s="181"/>
      <c r="U623" s="181"/>
      <c r="V623" s="181"/>
      <c r="W623" s="181"/>
      <c r="X623" s="181"/>
      <c r="Y623" s="181"/>
      <c r="Z623" s="181"/>
      <c r="AA623" s="181"/>
      <c r="AB623" s="181"/>
    </row>
    <row r="624" spans="1:28" ht="16.5" customHeight="1" x14ac:dyDescent="0.3">
      <c r="A624" s="181"/>
      <c r="B624" s="182"/>
      <c r="C624" s="181"/>
      <c r="D624" s="181"/>
      <c r="E624" s="181"/>
      <c r="F624" s="181"/>
      <c r="G624" s="181"/>
      <c r="H624" s="181"/>
      <c r="I624" s="181"/>
      <c r="J624" s="181"/>
      <c r="K624" s="181"/>
      <c r="L624" s="181"/>
      <c r="M624" s="181"/>
      <c r="N624" s="181"/>
      <c r="O624" s="181"/>
      <c r="P624" s="181"/>
      <c r="Q624" s="181"/>
      <c r="R624" s="181"/>
      <c r="S624" s="181"/>
      <c r="T624" s="181"/>
      <c r="U624" s="181"/>
      <c r="V624" s="181"/>
      <c r="W624" s="181"/>
      <c r="X624" s="181"/>
      <c r="Y624" s="181"/>
      <c r="Z624" s="181"/>
      <c r="AA624" s="181"/>
      <c r="AB624" s="181"/>
    </row>
    <row r="625" spans="1:28" ht="16.5" customHeight="1" x14ac:dyDescent="0.3">
      <c r="A625" s="181"/>
      <c r="B625" s="182"/>
      <c r="C625" s="181"/>
      <c r="D625" s="181"/>
      <c r="E625" s="181"/>
      <c r="F625" s="181"/>
      <c r="G625" s="181"/>
      <c r="H625" s="181"/>
      <c r="I625" s="181"/>
      <c r="J625" s="181"/>
      <c r="K625" s="181"/>
      <c r="L625" s="181"/>
      <c r="M625" s="181"/>
      <c r="N625" s="181"/>
      <c r="O625" s="181"/>
      <c r="P625" s="181"/>
      <c r="Q625" s="181"/>
      <c r="R625" s="181"/>
      <c r="S625" s="181"/>
      <c r="T625" s="181"/>
      <c r="U625" s="181"/>
      <c r="V625" s="181"/>
      <c r="W625" s="181"/>
      <c r="X625" s="181"/>
      <c r="Y625" s="181"/>
      <c r="Z625" s="181"/>
      <c r="AA625" s="181"/>
      <c r="AB625" s="181"/>
    </row>
    <row r="626" spans="1:28" ht="16.5" customHeight="1" x14ac:dyDescent="0.3">
      <c r="A626" s="181"/>
      <c r="B626" s="182"/>
      <c r="C626" s="181"/>
      <c r="D626" s="181"/>
      <c r="E626" s="181"/>
      <c r="F626" s="181"/>
      <c r="G626" s="181"/>
      <c r="H626" s="181"/>
      <c r="I626" s="181"/>
      <c r="J626" s="181"/>
      <c r="K626" s="181"/>
      <c r="L626" s="181"/>
      <c r="M626" s="181"/>
      <c r="N626" s="181"/>
      <c r="O626" s="181"/>
      <c r="P626" s="181"/>
      <c r="Q626" s="181"/>
      <c r="R626" s="181"/>
      <c r="S626" s="181"/>
      <c r="T626" s="181"/>
      <c r="U626" s="181"/>
      <c r="V626" s="181"/>
      <c r="W626" s="181"/>
      <c r="X626" s="181"/>
      <c r="Y626" s="181"/>
      <c r="Z626" s="181"/>
      <c r="AA626" s="181"/>
      <c r="AB626" s="181"/>
    </row>
    <row r="627" spans="1:28" ht="16.5" customHeight="1" x14ac:dyDescent="0.3">
      <c r="A627" s="181"/>
      <c r="B627" s="182"/>
      <c r="C627" s="181"/>
      <c r="D627" s="181"/>
      <c r="E627" s="181"/>
      <c r="F627" s="181"/>
      <c r="G627" s="181"/>
      <c r="H627" s="181"/>
      <c r="I627" s="181"/>
      <c r="J627" s="181"/>
      <c r="K627" s="181"/>
      <c r="L627" s="181"/>
      <c r="M627" s="181"/>
      <c r="N627" s="181"/>
      <c r="O627" s="181"/>
      <c r="P627" s="181"/>
      <c r="Q627" s="181"/>
      <c r="R627" s="181"/>
      <c r="S627" s="181"/>
      <c r="T627" s="181"/>
      <c r="U627" s="181"/>
      <c r="V627" s="181"/>
      <c r="W627" s="181"/>
      <c r="X627" s="181"/>
      <c r="Y627" s="181"/>
      <c r="Z627" s="181"/>
      <c r="AA627" s="181"/>
      <c r="AB627" s="181"/>
    </row>
    <row r="628" spans="1:28" ht="16.5" customHeight="1" x14ac:dyDescent="0.3">
      <c r="A628" s="181"/>
      <c r="B628" s="182"/>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c r="AA628" s="181"/>
      <c r="AB628" s="181"/>
    </row>
    <row r="629" spans="1:28" ht="16.5" customHeight="1" x14ac:dyDescent="0.3">
      <c r="A629" s="181"/>
      <c r="B629" s="182"/>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c r="AA629" s="181"/>
      <c r="AB629" s="181"/>
    </row>
    <row r="630" spans="1:28" ht="16.5" customHeight="1" x14ac:dyDescent="0.3">
      <c r="A630" s="181"/>
      <c r="B630" s="182"/>
      <c r="C630" s="181"/>
      <c r="D630" s="181"/>
      <c r="E630" s="181"/>
      <c r="F630" s="181"/>
      <c r="G630" s="181"/>
      <c r="H630" s="181"/>
      <c r="I630" s="181"/>
      <c r="J630" s="181"/>
      <c r="K630" s="181"/>
      <c r="L630" s="181"/>
      <c r="M630" s="181"/>
      <c r="N630" s="181"/>
      <c r="O630" s="181"/>
      <c r="P630" s="181"/>
      <c r="Q630" s="181"/>
      <c r="R630" s="181"/>
      <c r="S630" s="181"/>
      <c r="T630" s="181"/>
      <c r="U630" s="181"/>
      <c r="V630" s="181"/>
      <c r="W630" s="181"/>
      <c r="X630" s="181"/>
      <c r="Y630" s="181"/>
      <c r="Z630" s="181"/>
      <c r="AA630" s="181"/>
      <c r="AB630" s="181"/>
    </row>
    <row r="631" spans="1:28" ht="16.5" customHeight="1" x14ac:dyDescent="0.3">
      <c r="A631" s="181"/>
      <c r="B631" s="182"/>
      <c r="C631" s="181"/>
      <c r="D631" s="181"/>
      <c r="E631" s="181"/>
      <c r="F631" s="181"/>
      <c r="G631" s="181"/>
      <c r="H631" s="181"/>
      <c r="I631" s="181"/>
      <c r="J631" s="181"/>
      <c r="K631" s="181"/>
      <c r="L631" s="181"/>
      <c r="M631" s="181"/>
      <c r="N631" s="181"/>
      <c r="O631" s="181"/>
      <c r="P631" s="181"/>
      <c r="Q631" s="181"/>
      <c r="R631" s="181"/>
      <c r="S631" s="181"/>
      <c r="T631" s="181"/>
      <c r="U631" s="181"/>
      <c r="V631" s="181"/>
      <c r="W631" s="181"/>
      <c r="X631" s="181"/>
      <c r="Y631" s="181"/>
      <c r="Z631" s="181"/>
      <c r="AA631" s="181"/>
      <c r="AB631" s="181"/>
    </row>
    <row r="632" spans="1:28" ht="16.5" customHeight="1" x14ac:dyDescent="0.3">
      <c r="A632" s="181"/>
      <c r="B632" s="182"/>
      <c r="C632" s="181"/>
      <c r="D632" s="181"/>
      <c r="E632" s="181"/>
      <c r="F632" s="181"/>
      <c r="G632" s="181"/>
      <c r="H632" s="181"/>
      <c r="I632" s="181"/>
      <c r="J632" s="181"/>
      <c r="K632" s="181"/>
      <c r="L632" s="181"/>
      <c r="M632" s="181"/>
      <c r="N632" s="181"/>
      <c r="O632" s="181"/>
      <c r="P632" s="181"/>
      <c r="Q632" s="181"/>
      <c r="R632" s="181"/>
      <c r="S632" s="181"/>
      <c r="T632" s="181"/>
      <c r="U632" s="181"/>
      <c r="V632" s="181"/>
      <c r="W632" s="181"/>
      <c r="X632" s="181"/>
      <c r="Y632" s="181"/>
      <c r="Z632" s="181"/>
      <c r="AA632" s="181"/>
      <c r="AB632" s="181"/>
    </row>
    <row r="633" spans="1:28" ht="16.5" customHeight="1" x14ac:dyDescent="0.3">
      <c r="A633" s="181"/>
      <c r="B633" s="182"/>
      <c r="C633" s="181"/>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c r="AA633" s="181"/>
      <c r="AB633" s="181"/>
    </row>
    <row r="634" spans="1:28" ht="16.5" customHeight="1" x14ac:dyDescent="0.3">
      <c r="A634" s="181"/>
      <c r="B634" s="182"/>
      <c r="C634" s="181"/>
      <c r="D634" s="181"/>
      <c r="E634" s="181"/>
      <c r="F634" s="181"/>
      <c r="G634" s="181"/>
      <c r="H634" s="181"/>
      <c r="I634" s="181"/>
      <c r="J634" s="181"/>
      <c r="K634" s="181"/>
      <c r="L634" s="181"/>
      <c r="M634" s="181"/>
      <c r="N634" s="181"/>
      <c r="O634" s="181"/>
      <c r="P634" s="181"/>
      <c r="Q634" s="181"/>
      <c r="R634" s="181"/>
      <c r="S634" s="181"/>
      <c r="T634" s="181"/>
      <c r="U634" s="181"/>
      <c r="V634" s="181"/>
      <c r="W634" s="181"/>
      <c r="X634" s="181"/>
      <c r="Y634" s="181"/>
      <c r="Z634" s="181"/>
      <c r="AA634" s="181"/>
      <c r="AB634" s="181"/>
    </row>
    <row r="635" spans="1:28" ht="16.5" customHeight="1" x14ac:dyDescent="0.3">
      <c r="A635" s="181"/>
      <c r="B635" s="182"/>
      <c r="C635" s="181"/>
      <c r="D635" s="181"/>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c r="AA635" s="181"/>
      <c r="AB635" s="181"/>
    </row>
    <row r="636" spans="1:28" ht="16.5" customHeight="1" x14ac:dyDescent="0.3">
      <c r="A636" s="181"/>
      <c r="B636" s="182"/>
      <c r="C636" s="181"/>
      <c r="D636" s="181"/>
      <c r="E636" s="181"/>
      <c r="F636" s="181"/>
      <c r="G636" s="181"/>
      <c r="H636" s="181"/>
      <c r="I636" s="181"/>
      <c r="J636" s="181"/>
      <c r="K636" s="181"/>
      <c r="L636" s="181"/>
      <c r="M636" s="181"/>
      <c r="N636" s="181"/>
      <c r="O636" s="181"/>
      <c r="P636" s="181"/>
      <c r="Q636" s="181"/>
      <c r="R636" s="181"/>
      <c r="S636" s="181"/>
      <c r="T636" s="181"/>
      <c r="U636" s="181"/>
      <c r="V636" s="181"/>
      <c r="W636" s="181"/>
      <c r="X636" s="181"/>
      <c r="Y636" s="181"/>
      <c r="Z636" s="181"/>
      <c r="AA636" s="181"/>
      <c r="AB636" s="181"/>
    </row>
    <row r="637" spans="1:28" ht="16.5" customHeight="1" x14ac:dyDescent="0.3">
      <c r="A637" s="181"/>
      <c r="B637" s="182"/>
      <c r="C637" s="181"/>
      <c r="D637" s="181"/>
      <c r="E637" s="181"/>
      <c r="F637" s="181"/>
      <c r="G637" s="181"/>
      <c r="H637" s="181"/>
      <c r="I637" s="181"/>
      <c r="J637" s="181"/>
      <c r="K637" s="181"/>
      <c r="L637" s="181"/>
      <c r="M637" s="181"/>
      <c r="N637" s="181"/>
      <c r="O637" s="181"/>
      <c r="P637" s="181"/>
      <c r="Q637" s="181"/>
      <c r="R637" s="181"/>
      <c r="S637" s="181"/>
      <c r="T637" s="181"/>
      <c r="U637" s="181"/>
      <c r="V637" s="181"/>
      <c r="W637" s="181"/>
      <c r="X637" s="181"/>
      <c r="Y637" s="181"/>
      <c r="Z637" s="181"/>
      <c r="AA637" s="181"/>
      <c r="AB637" s="181"/>
    </row>
    <row r="638" spans="1:28" ht="16.5" customHeight="1" x14ac:dyDescent="0.3">
      <c r="A638" s="181"/>
      <c r="B638" s="182"/>
      <c r="C638" s="181"/>
      <c r="D638" s="181"/>
      <c r="E638" s="181"/>
      <c r="F638" s="181"/>
      <c r="G638" s="181"/>
      <c r="H638" s="181"/>
      <c r="I638" s="181"/>
      <c r="J638" s="181"/>
      <c r="K638" s="181"/>
      <c r="L638" s="181"/>
      <c r="M638" s="181"/>
      <c r="N638" s="181"/>
      <c r="O638" s="181"/>
      <c r="P638" s="181"/>
      <c r="Q638" s="181"/>
      <c r="R638" s="181"/>
      <c r="S638" s="181"/>
      <c r="T638" s="181"/>
      <c r="U638" s="181"/>
      <c r="V638" s="181"/>
      <c r="W638" s="181"/>
      <c r="X638" s="181"/>
      <c r="Y638" s="181"/>
      <c r="Z638" s="181"/>
      <c r="AA638" s="181"/>
      <c r="AB638" s="181"/>
    </row>
    <row r="639" spans="1:28" ht="16.5" customHeight="1" x14ac:dyDescent="0.3">
      <c r="A639" s="181"/>
      <c r="B639" s="182"/>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c r="AA639" s="181"/>
      <c r="AB639" s="181"/>
    </row>
    <row r="640" spans="1:28" ht="16.5" customHeight="1" x14ac:dyDescent="0.3">
      <c r="A640" s="181"/>
      <c r="B640" s="182"/>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c r="AA640" s="181"/>
      <c r="AB640" s="181"/>
    </row>
    <row r="641" spans="1:28" ht="16.5" customHeight="1" x14ac:dyDescent="0.3">
      <c r="A641" s="181"/>
      <c r="B641" s="182"/>
      <c r="C641" s="181"/>
      <c r="D641" s="181"/>
      <c r="E641" s="181"/>
      <c r="F641" s="181"/>
      <c r="G641" s="181"/>
      <c r="H641" s="181"/>
      <c r="I641" s="181"/>
      <c r="J641" s="181"/>
      <c r="K641" s="181"/>
      <c r="L641" s="181"/>
      <c r="M641" s="181"/>
      <c r="N641" s="181"/>
      <c r="O641" s="181"/>
      <c r="P641" s="181"/>
      <c r="Q641" s="181"/>
      <c r="R641" s="181"/>
      <c r="S641" s="181"/>
      <c r="T641" s="181"/>
      <c r="U641" s="181"/>
      <c r="V641" s="181"/>
      <c r="W641" s="181"/>
      <c r="X641" s="181"/>
      <c r="Y641" s="181"/>
      <c r="Z641" s="181"/>
      <c r="AA641" s="181"/>
      <c r="AB641" s="181"/>
    </row>
    <row r="642" spans="1:28" ht="16.5" customHeight="1" x14ac:dyDescent="0.3">
      <c r="A642" s="181"/>
      <c r="B642" s="182"/>
      <c r="C642" s="181"/>
      <c r="D642" s="181"/>
      <c r="E642" s="181"/>
      <c r="F642" s="181"/>
      <c r="G642" s="181"/>
      <c r="H642" s="181"/>
      <c r="I642" s="181"/>
      <c r="J642" s="181"/>
      <c r="K642" s="181"/>
      <c r="L642" s="181"/>
      <c r="M642" s="181"/>
      <c r="N642" s="181"/>
      <c r="O642" s="181"/>
      <c r="P642" s="181"/>
      <c r="Q642" s="181"/>
      <c r="R642" s="181"/>
      <c r="S642" s="181"/>
      <c r="T642" s="181"/>
      <c r="U642" s="181"/>
      <c r="V642" s="181"/>
      <c r="W642" s="181"/>
      <c r="X642" s="181"/>
      <c r="Y642" s="181"/>
      <c r="Z642" s="181"/>
      <c r="AA642" s="181"/>
      <c r="AB642" s="181"/>
    </row>
    <row r="643" spans="1:28" ht="16.5" customHeight="1" x14ac:dyDescent="0.3">
      <c r="A643" s="181"/>
      <c r="B643" s="182"/>
      <c r="C643" s="181"/>
      <c r="D643" s="181"/>
      <c r="E643" s="181"/>
      <c r="F643" s="181"/>
      <c r="G643" s="181"/>
      <c r="H643" s="181"/>
      <c r="I643" s="181"/>
      <c r="J643" s="181"/>
      <c r="K643" s="181"/>
      <c r="L643" s="181"/>
      <c r="M643" s="181"/>
      <c r="N643" s="181"/>
      <c r="O643" s="181"/>
      <c r="P643" s="181"/>
      <c r="Q643" s="181"/>
      <c r="R643" s="181"/>
      <c r="S643" s="181"/>
      <c r="T643" s="181"/>
      <c r="U643" s="181"/>
      <c r="V643" s="181"/>
      <c r="W643" s="181"/>
      <c r="X643" s="181"/>
      <c r="Y643" s="181"/>
      <c r="Z643" s="181"/>
      <c r="AA643" s="181"/>
      <c r="AB643" s="181"/>
    </row>
    <row r="644" spans="1:28" ht="16.5" customHeight="1" x14ac:dyDescent="0.3">
      <c r="A644" s="181"/>
      <c r="B644" s="182"/>
      <c r="C644" s="181"/>
      <c r="D644" s="181"/>
      <c r="E644" s="181"/>
      <c r="F644" s="181"/>
      <c r="G644" s="181"/>
      <c r="H644" s="181"/>
      <c r="I644" s="181"/>
      <c r="J644" s="181"/>
      <c r="K644" s="181"/>
      <c r="L644" s="181"/>
      <c r="M644" s="181"/>
      <c r="N644" s="181"/>
      <c r="O644" s="181"/>
      <c r="P644" s="181"/>
      <c r="Q644" s="181"/>
      <c r="R644" s="181"/>
      <c r="S644" s="181"/>
      <c r="T644" s="181"/>
      <c r="U644" s="181"/>
      <c r="V644" s="181"/>
      <c r="W644" s="181"/>
      <c r="X644" s="181"/>
      <c r="Y644" s="181"/>
      <c r="Z644" s="181"/>
      <c r="AA644" s="181"/>
      <c r="AB644" s="181"/>
    </row>
    <row r="645" spans="1:28" ht="16.5" customHeight="1" x14ac:dyDescent="0.3">
      <c r="A645" s="181"/>
      <c r="B645" s="182"/>
      <c r="C645" s="181"/>
      <c r="D645" s="181"/>
      <c r="E645" s="181"/>
      <c r="F645" s="181"/>
      <c r="G645" s="181"/>
      <c r="H645" s="181"/>
      <c r="I645" s="181"/>
      <c r="J645" s="181"/>
      <c r="K645" s="181"/>
      <c r="L645" s="181"/>
      <c r="M645" s="181"/>
      <c r="N645" s="181"/>
      <c r="O645" s="181"/>
      <c r="P645" s="181"/>
      <c r="Q645" s="181"/>
      <c r="R645" s="181"/>
      <c r="S645" s="181"/>
      <c r="T645" s="181"/>
      <c r="U645" s="181"/>
      <c r="V645" s="181"/>
      <c r="W645" s="181"/>
      <c r="X645" s="181"/>
      <c r="Y645" s="181"/>
      <c r="Z645" s="181"/>
      <c r="AA645" s="181"/>
      <c r="AB645" s="181"/>
    </row>
    <row r="646" spans="1:28" ht="16.5" customHeight="1" x14ac:dyDescent="0.3">
      <c r="A646" s="181"/>
      <c r="B646" s="182"/>
      <c r="C646" s="181"/>
      <c r="D646" s="181"/>
      <c r="E646" s="181"/>
      <c r="F646" s="181"/>
      <c r="G646" s="181"/>
      <c r="H646" s="181"/>
      <c r="I646" s="181"/>
      <c r="J646" s="181"/>
      <c r="K646" s="181"/>
      <c r="L646" s="181"/>
      <c r="M646" s="181"/>
      <c r="N646" s="181"/>
      <c r="O646" s="181"/>
      <c r="P646" s="181"/>
      <c r="Q646" s="181"/>
      <c r="R646" s="181"/>
      <c r="S646" s="181"/>
      <c r="T646" s="181"/>
      <c r="U646" s="181"/>
      <c r="V646" s="181"/>
      <c r="W646" s="181"/>
      <c r="X646" s="181"/>
      <c r="Y646" s="181"/>
      <c r="Z646" s="181"/>
      <c r="AA646" s="181"/>
      <c r="AB646" s="181"/>
    </row>
    <row r="647" spans="1:28" ht="16.5" customHeight="1" x14ac:dyDescent="0.3">
      <c r="A647" s="181"/>
      <c r="B647" s="182"/>
      <c r="C647" s="181"/>
      <c r="D647" s="181"/>
      <c r="E647" s="181"/>
      <c r="F647" s="181"/>
      <c r="G647" s="181"/>
      <c r="H647" s="181"/>
      <c r="I647" s="181"/>
      <c r="J647" s="181"/>
      <c r="K647" s="181"/>
      <c r="L647" s="181"/>
      <c r="M647" s="181"/>
      <c r="N647" s="181"/>
      <c r="O647" s="181"/>
      <c r="P647" s="181"/>
      <c r="Q647" s="181"/>
      <c r="R647" s="181"/>
      <c r="S647" s="181"/>
      <c r="T647" s="181"/>
      <c r="U647" s="181"/>
      <c r="V647" s="181"/>
      <c r="W647" s="181"/>
      <c r="X647" s="181"/>
      <c r="Y647" s="181"/>
      <c r="Z647" s="181"/>
      <c r="AA647" s="181"/>
      <c r="AB647" s="181"/>
    </row>
    <row r="648" spans="1:28" ht="16.5" customHeight="1" x14ac:dyDescent="0.3">
      <c r="A648" s="181"/>
      <c r="B648" s="182"/>
      <c r="C648" s="181"/>
      <c r="D648" s="181"/>
      <c r="E648" s="181"/>
      <c r="F648" s="181"/>
      <c r="G648" s="181"/>
      <c r="H648" s="181"/>
      <c r="I648" s="181"/>
      <c r="J648" s="181"/>
      <c r="K648" s="181"/>
      <c r="L648" s="181"/>
      <c r="M648" s="181"/>
      <c r="N648" s="181"/>
      <c r="O648" s="181"/>
      <c r="P648" s="181"/>
      <c r="Q648" s="181"/>
      <c r="R648" s="181"/>
      <c r="S648" s="181"/>
      <c r="T648" s="181"/>
      <c r="U648" s="181"/>
      <c r="V648" s="181"/>
      <c r="W648" s="181"/>
      <c r="X648" s="181"/>
      <c r="Y648" s="181"/>
      <c r="Z648" s="181"/>
      <c r="AA648" s="181"/>
      <c r="AB648" s="181"/>
    </row>
    <row r="649" spans="1:28" ht="16.5" customHeight="1" x14ac:dyDescent="0.3">
      <c r="A649" s="181"/>
      <c r="B649" s="182"/>
      <c r="C649" s="181"/>
      <c r="D649" s="181"/>
      <c r="E649" s="181"/>
      <c r="F649" s="181"/>
      <c r="G649" s="181"/>
      <c r="H649" s="181"/>
      <c r="I649" s="181"/>
      <c r="J649" s="181"/>
      <c r="K649" s="181"/>
      <c r="L649" s="181"/>
      <c r="M649" s="181"/>
      <c r="N649" s="181"/>
      <c r="O649" s="181"/>
      <c r="P649" s="181"/>
      <c r="Q649" s="181"/>
      <c r="R649" s="181"/>
      <c r="S649" s="181"/>
      <c r="T649" s="181"/>
      <c r="U649" s="181"/>
      <c r="V649" s="181"/>
      <c r="W649" s="181"/>
      <c r="X649" s="181"/>
      <c r="Y649" s="181"/>
      <c r="Z649" s="181"/>
      <c r="AA649" s="181"/>
      <c r="AB649" s="181"/>
    </row>
    <row r="650" spans="1:28" ht="16.5" customHeight="1" x14ac:dyDescent="0.3">
      <c r="A650" s="181"/>
      <c r="B650" s="182"/>
      <c r="C650" s="181"/>
      <c r="D650" s="181"/>
      <c r="E650" s="181"/>
      <c r="F650" s="181"/>
      <c r="G650" s="181"/>
      <c r="H650" s="181"/>
      <c r="I650" s="181"/>
      <c r="J650" s="181"/>
      <c r="K650" s="181"/>
      <c r="L650" s="181"/>
      <c r="M650" s="181"/>
      <c r="N650" s="181"/>
      <c r="O650" s="181"/>
      <c r="P650" s="181"/>
      <c r="Q650" s="181"/>
      <c r="R650" s="181"/>
      <c r="S650" s="181"/>
      <c r="T650" s="181"/>
      <c r="U650" s="181"/>
      <c r="V650" s="181"/>
      <c r="W650" s="181"/>
      <c r="X650" s="181"/>
      <c r="Y650" s="181"/>
      <c r="Z650" s="181"/>
      <c r="AA650" s="181"/>
      <c r="AB650" s="181"/>
    </row>
    <row r="651" spans="1:28" ht="16.5" customHeight="1" x14ac:dyDescent="0.3">
      <c r="A651" s="181"/>
      <c r="B651" s="182"/>
      <c r="C651" s="181"/>
      <c r="D651" s="181"/>
      <c r="E651" s="181"/>
      <c r="F651" s="181"/>
      <c r="G651" s="181"/>
      <c r="H651" s="181"/>
      <c r="I651" s="181"/>
      <c r="J651" s="181"/>
      <c r="K651" s="181"/>
      <c r="L651" s="181"/>
      <c r="M651" s="181"/>
      <c r="N651" s="181"/>
      <c r="O651" s="181"/>
      <c r="P651" s="181"/>
      <c r="Q651" s="181"/>
      <c r="R651" s="181"/>
      <c r="S651" s="181"/>
      <c r="T651" s="181"/>
      <c r="U651" s="181"/>
      <c r="V651" s="181"/>
      <c r="W651" s="181"/>
      <c r="X651" s="181"/>
      <c r="Y651" s="181"/>
      <c r="Z651" s="181"/>
      <c r="AA651" s="181"/>
      <c r="AB651" s="181"/>
    </row>
    <row r="652" spans="1:28" ht="16.5" customHeight="1" x14ac:dyDescent="0.3">
      <c r="A652" s="181"/>
      <c r="B652" s="182"/>
      <c r="C652" s="181"/>
      <c r="D652" s="181"/>
      <c r="E652" s="181"/>
      <c r="F652" s="181"/>
      <c r="G652" s="181"/>
      <c r="H652" s="181"/>
      <c r="I652" s="181"/>
      <c r="J652" s="181"/>
      <c r="K652" s="181"/>
      <c r="L652" s="181"/>
      <c r="M652" s="181"/>
      <c r="N652" s="181"/>
      <c r="O652" s="181"/>
      <c r="P652" s="181"/>
      <c r="Q652" s="181"/>
      <c r="R652" s="181"/>
      <c r="S652" s="181"/>
      <c r="T652" s="181"/>
      <c r="U652" s="181"/>
      <c r="V652" s="181"/>
      <c r="W652" s="181"/>
      <c r="X652" s="181"/>
      <c r="Y652" s="181"/>
      <c r="Z652" s="181"/>
      <c r="AA652" s="181"/>
      <c r="AB652" s="181"/>
    </row>
    <row r="653" spans="1:28" ht="16.5" customHeight="1" x14ac:dyDescent="0.3">
      <c r="A653" s="181"/>
      <c r="B653" s="182"/>
      <c r="C653" s="181"/>
      <c r="D653" s="181"/>
      <c r="E653" s="181"/>
      <c r="F653" s="181"/>
      <c r="G653" s="181"/>
      <c r="H653" s="181"/>
      <c r="I653" s="181"/>
      <c r="J653" s="181"/>
      <c r="K653" s="181"/>
      <c r="L653" s="181"/>
      <c r="M653" s="181"/>
      <c r="N653" s="181"/>
      <c r="O653" s="181"/>
      <c r="P653" s="181"/>
      <c r="Q653" s="181"/>
      <c r="R653" s="181"/>
      <c r="S653" s="181"/>
      <c r="T653" s="181"/>
      <c r="U653" s="181"/>
      <c r="V653" s="181"/>
      <c r="W653" s="181"/>
      <c r="X653" s="181"/>
      <c r="Y653" s="181"/>
      <c r="Z653" s="181"/>
      <c r="AA653" s="181"/>
      <c r="AB653" s="181"/>
    </row>
    <row r="654" spans="1:28" ht="16.5" customHeight="1" x14ac:dyDescent="0.3">
      <c r="A654" s="181"/>
      <c r="B654" s="182"/>
      <c r="C654" s="181"/>
      <c r="D654" s="181"/>
      <c r="E654" s="181"/>
      <c r="F654" s="181"/>
      <c r="G654" s="181"/>
      <c r="H654" s="181"/>
      <c r="I654" s="181"/>
      <c r="J654" s="181"/>
      <c r="K654" s="181"/>
      <c r="L654" s="181"/>
      <c r="M654" s="181"/>
      <c r="N654" s="181"/>
      <c r="O654" s="181"/>
      <c r="P654" s="181"/>
      <c r="Q654" s="181"/>
      <c r="R654" s="181"/>
      <c r="S654" s="181"/>
      <c r="T654" s="181"/>
      <c r="U654" s="181"/>
      <c r="V654" s="181"/>
      <c r="W654" s="181"/>
      <c r="X654" s="181"/>
      <c r="Y654" s="181"/>
      <c r="Z654" s="181"/>
      <c r="AA654" s="181"/>
      <c r="AB654" s="181"/>
    </row>
    <row r="655" spans="1:28" ht="16.5" customHeight="1" x14ac:dyDescent="0.3">
      <c r="A655" s="181"/>
      <c r="B655" s="182"/>
      <c r="C655" s="181"/>
      <c r="D655" s="181"/>
      <c r="E655" s="181"/>
      <c r="F655" s="181"/>
      <c r="G655" s="181"/>
      <c r="H655" s="181"/>
      <c r="I655" s="181"/>
      <c r="J655" s="181"/>
      <c r="K655" s="181"/>
      <c r="L655" s="181"/>
      <c r="M655" s="181"/>
      <c r="N655" s="181"/>
      <c r="O655" s="181"/>
      <c r="P655" s="181"/>
      <c r="Q655" s="181"/>
      <c r="R655" s="181"/>
      <c r="S655" s="181"/>
      <c r="T655" s="181"/>
      <c r="U655" s="181"/>
      <c r="V655" s="181"/>
      <c r="W655" s="181"/>
      <c r="X655" s="181"/>
      <c r="Y655" s="181"/>
      <c r="Z655" s="181"/>
      <c r="AA655" s="181"/>
      <c r="AB655" s="181"/>
    </row>
    <row r="656" spans="1:28" ht="16.5" customHeight="1" x14ac:dyDescent="0.3">
      <c r="A656" s="181"/>
      <c r="B656" s="182"/>
      <c r="C656" s="181"/>
      <c r="D656" s="181"/>
      <c r="E656" s="181"/>
      <c r="F656" s="181"/>
      <c r="G656" s="181"/>
      <c r="H656" s="181"/>
      <c r="I656" s="181"/>
      <c r="J656" s="181"/>
      <c r="K656" s="181"/>
      <c r="L656" s="181"/>
      <c r="M656" s="181"/>
      <c r="N656" s="181"/>
      <c r="O656" s="181"/>
      <c r="P656" s="181"/>
      <c r="Q656" s="181"/>
      <c r="R656" s="181"/>
      <c r="S656" s="181"/>
      <c r="T656" s="181"/>
      <c r="U656" s="181"/>
      <c r="V656" s="181"/>
      <c r="W656" s="181"/>
      <c r="X656" s="181"/>
      <c r="Y656" s="181"/>
      <c r="Z656" s="181"/>
      <c r="AA656" s="181"/>
      <c r="AB656" s="181"/>
    </row>
    <row r="657" spans="1:28" ht="16.5" customHeight="1" x14ac:dyDescent="0.3">
      <c r="A657" s="181"/>
      <c r="B657" s="182"/>
      <c r="C657" s="181"/>
      <c r="D657" s="181"/>
      <c r="E657" s="181"/>
      <c r="F657" s="181"/>
      <c r="G657" s="181"/>
      <c r="H657" s="181"/>
      <c r="I657" s="181"/>
      <c r="J657" s="181"/>
      <c r="K657" s="181"/>
      <c r="L657" s="181"/>
      <c r="M657" s="181"/>
      <c r="N657" s="181"/>
      <c r="O657" s="181"/>
      <c r="P657" s="181"/>
      <c r="Q657" s="181"/>
      <c r="R657" s="181"/>
      <c r="S657" s="181"/>
      <c r="T657" s="181"/>
      <c r="U657" s="181"/>
      <c r="V657" s="181"/>
      <c r="W657" s="181"/>
      <c r="X657" s="181"/>
      <c r="Y657" s="181"/>
      <c r="Z657" s="181"/>
      <c r="AA657" s="181"/>
      <c r="AB657" s="181"/>
    </row>
    <row r="658" spans="1:28" ht="16.5" customHeight="1" x14ac:dyDescent="0.3">
      <c r="A658" s="181"/>
      <c r="B658" s="182"/>
      <c r="C658" s="181"/>
      <c r="D658" s="181"/>
      <c r="E658" s="181"/>
      <c r="F658" s="181"/>
      <c r="G658" s="181"/>
      <c r="H658" s="181"/>
      <c r="I658" s="181"/>
      <c r="J658" s="181"/>
      <c r="K658" s="181"/>
      <c r="L658" s="181"/>
      <c r="M658" s="181"/>
      <c r="N658" s="181"/>
      <c r="O658" s="181"/>
      <c r="P658" s="181"/>
      <c r="Q658" s="181"/>
      <c r="R658" s="181"/>
      <c r="S658" s="181"/>
      <c r="T658" s="181"/>
      <c r="U658" s="181"/>
      <c r="V658" s="181"/>
      <c r="W658" s="181"/>
      <c r="X658" s="181"/>
      <c r="Y658" s="181"/>
      <c r="Z658" s="181"/>
      <c r="AA658" s="181"/>
      <c r="AB658" s="181"/>
    </row>
    <row r="659" spans="1:28" ht="16.5" customHeight="1" x14ac:dyDescent="0.3">
      <c r="A659" s="181"/>
      <c r="B659" s="182"/>
      <c r="C659" s="181"/>
      <c r="D659" s="181"/>
      <c r="E659" s="181"/>
      <c r="F659" s="181"/>
      <c r="G659" s="181"/>
      <c r="H659" s="181"/>
      <c r="I659" s="181"/>
      <c r="J659" s="181"/>
      <c r="K659" s="181"/>
      <c r="L659" s="181"/>
      <c r="M659" s="181"/>
      <c r="N659" s="181"/>
      <c r="O659" s="181"/>
      <c r="P659" s="181"/>
      <c r="Q659" s="181"/>
      <c r="R659" s="181"/>
      <c r="S659" s="181"/>
      <c r="T659" s="181"/>
      <c r="U659" s="181"/>
      <c r="V659" s="181"/>
      <c r="W659" s="181"/>
      <c r="X659" s="181"/>
      <c r="Y659" s="181"/>
      <c r="Z659" s="181"/>
      <c r="AA659" s="181"/>
      <c r="AB659" s="181"/>
    </row>
    <row r="660" spans="1:28" ht="16.5" customHeight="1" x14ac:dyDescent="0.3">
      <c r="A660" s="181"/>
      <c r="B660" s="182"/>
      <c r="C660" s="181"/>
      <c r="D660" s="181"/>
      <c r="E660" s="181"/>
      <c r="F660" s="181"/>
      <c r="G660" s="181"/>
      <c r="H660" s="181"/>
      <c r="I660" s="181"/>
      <c r="J660" s="181"/>
      <c r="K660" s="181"/>
      <c r="L660" s="181"/>
      <c r="M660" s="181"/>
      <c r="N660" s="181"/>
      <c r="O660" s="181"/>
      <c r="P660" s="181"/>
      <c r="Q660" s="181"/>
      <c r="R660" s="181"/>
      <c r="S660" s="181"/>
      <c r="T660" s="181"/>
      <c r="U660" s="181"/>
      <c r="V660" s="181"/>
      <c r="W660" s="181"/>
      <c r="X660" s="181"/>
      <c r="Y660" s="181"/>
      <c r="Z660" s="181"/>
      <c r="AA660" s="181"/>
      <c r="AB660" s="181"/>
    </row>
    <row r="661" spans="1:28" ht="16.5" customHeight="1" x14ac:dyDescent="0.3">
      <c r="A661" s="181"/>
      <c r="B661" s="182"/>
      <c r="C661" s="181"/>
      <c r="D661" s="181"/>
      <c r="E661" s="181"/>
      <c r="F661" s="181"/>
      <c r="G661" s="181"/>
      <c r="H661" s="181"/>
      <c r="I661" s="181"/>
      <c r="J661" s="181"/>
      <c r="K661" s="181"/>
      <c r="L661" s="181"/>
      <c r="M661" s="181"/>
      <c r="N661" s="181"/>
      <c r="O661" s="181"/>
      <c r="P661" s="181"/>
      <c r="Q661" s="181"/>
      <c r="R661" s="181"/>
      <c r="S661" s="181"/>
      <c r="T661" s="181"/>
      <c r="U661" s="181"/>
      <c r="V661" s="181"/>
      <c r="W661" s="181"/>
      <c r="X661" s="181"/>
      <c r="Y661" s="181"/>
      <c r="Z661" s="181"/>
      <c r="AA661" s="181"/>
      <c r="AB661" s="181"/>
    </row>
    <row r="662" spans="1:28" ht="16.5" customHeight="1" x14ac:dyDescent="0.3">
      <c r="A662" s="181"/>
      <c r="B662" s="182"/>
      <c r="C662" s="181"/>
      <c r="D662" s="181"/>
      <c r="E662" s="181"/>
      <c r="F662" s="181"/>
      <c r="G662" s="181"/>
      <c r="H662" s="181"/>
      <c r="I662" s="181"/>
      <c r="J662" s="181"/>
      <c r="K662" s="181"/>
      <c r="L662" s="181"/>
      <c r="M662" s="181"/>
      <c r="N662" s="181"/>
      <c r="O662" s="181"/>
      <c r="P662" s="181"/>
      <c r="Q662" s="181"/>
      <c r="R662" s="181"/>
      <c r="S662" s="181"/>
      <c r="T662" s="181"/>
      <c r="U662" s="181"/>
      <c r="V662" s="181"/>
      <c r="W662" s="181"/>
      <c r="X662" s="181"/>
      <c r="Y662" s="181"/>
      <c r="Z662" s="181"/>
      <c r="AA662" s="181"/>
      <c r="AB662" s="181"/>
    </row>
    <row r="663" spans="1:28" ht="16.5" customHeight="1" x14ac:dyDescent="0.3">
      <c r="A663" s="181"/>
      <c r="B663" s="182"/>
      <c r="C663" s="181"/>
      <c r="D663" s="181"/>
      <c r="E663" s="181"/>
      <c r="F663" s="181"/>
      <c r="G663" s="181"/>
      <c r="H663" s="181"/>
      <c r="I663" s="181"/>
      <c r="J663" s="181"/>
      <c r="K663" s="181"/>
      <c r="L663" s="181"/>
      <c r="M663" s="181"/>
      <c r="N663" s="181"/>
      <c r="O663" s="181"/>
      <c r="P663" s="181"/>
      <c r="Q663" s="181"/>
      <c r="R663" s="181"/>
      <c r="S663" s="181"/>
      <c r="T663" s="181"/>
      <c r="U663" s="181"/>
      <c r="V663" s="181"/>
      <c r="W663" s="181"/>
      <c r="X663" s="181"/>
      <c r="Y663" s="181"/>
      <c r="Z663" s="181"/>
      <c r="AA663" s="181"/>
      <c r="AB663" s="181"/>
    </row>
    <row r="664" spans="1:28" ht="16.5" customHeight="1" x14ac:dyDescent="0.3">
      <c r="A664" s="181"/>
      <c r="B664" s="182"/>
      <c r="C664" s="181"/>
      <c r="D664" s="181"/>
      <c r="E664" s="181"/>
      <c r="F664" s="181"/>
      <c r="G664" s="181"/>
      <c r="H664" s="181"/>
      <c r="I664" s="181"/>
      <c r="J664" s="181"/>
      <c r="K664" s="181"/>
      <c r="L664" s="181"/>
      <c r="M664" s="181"/>
      <c r="N664" s="181"/>
      <c r="O664" s="181"/>
      <c r="P664" s="181"/>
      <c r="Q664" s="181"/>
      <c r="R664" s="181"/>
      <c r="S664" s="181"/>
      <c r="T664" s="181"/>
      <c r="U664" s="181"/>
      <c r="V664" s="181"/>
      <c r="W664" s="181"/>
      <c r="X664" s="181"/>
      <c r="Y664" s="181"/>
      <c r="Z664" s="181"/>
      <c r="AA664" s="181"/>
      <c r="AB664" s="181"/>
    </row>
    <row r="665" spans="1:28" ht="16.5" customHeight="1" x14ac:dyDescent="0.3">
      <c r="A665" s="181"/>
      <c r="B665" s="182"/>
      <c r="C665" s="181"/>
      <c r="D665" s="181"/>
      <c r="E665" s="181"/>
      <c r="F665" s="181"/>
      <c r="G665" s="181"/>
      <c r="H665" s="181"/>
      <c r="I665" s="181"/>
      <c r="J665" s="181"/>
      <c r="K665" s="181"/>
      <c r="L665" s="181"/>
      <c r="M665" s="181"/>
      <c r="N665" s="181"/>
      <c r="O665" s="181"/>
      <c r="P665" s="181"/>
      <c r="Q665" s="181"/>
      <c r="R665" s="181"/>
      <c r="S665" s="181"/>
      <c r="T665" s="181"/>
      <c r="U665" s="181"/>
      <c r="V665" s="181"/>
      <c r="W665" s="181"/>
      <c r="X665" s="181"/>
      <c r="Y665" s="181"/>
      <c r="Z665" s="181"/>
      <c r="AA665" s="181"/>
      <c r="AB665" s="181"/>
    </row>
    <row r="666" spans="1:28" ht="16.5" customHeight="1" x14ac:dyDescent="0.3">
      <c r="A666" s="181"/>
      <c r="B666" s="182"/>
      <c r="C666" s="181"/>
      <c r="D666" s="181"/>
      <c r="E666" s="181"/>
      <c r="F666" s="181"/>
      <c r="G666" s="181"/>
      <c r="H666" s="181"/>
      <c r="I666" s="181"/>
      <c r="J666" s="181"/>
      <c r="K666" s="181"/>
      <c r="L666" s="181"/>
      <c r="M666" s="181"/>
      <c r="N666" s="181"/>
      <c r="O666" s="181"/>
      <c r="P666" s="181"/>
      <c r="Q666" s="181"/>
      <c r="R666" s="181"/>
      <c r="S666" s="181"/>
      <c r="T666" s="181"/>
      <c r="U666" s="181"/>
      <c r="V666" s="181"/>
      <c r="W666" s="181"/>
      <c r="X666" s="181"/>
      <c r="Y666" s="181"/>
      <c r="Z666" s="181"/>
      <c r="AA666" s="181"/>
      <c r="AB666" s="181"/>
    </row>
    <row r="667" spans="1:28" ht="16.5" customHeight="1" x14ac:dyDescent="0.3">
      <c r="A667" s="181"/>
      <c r="B667" s="182"/>
      <c r="C667" s="181"/>
      <c r="D667" s="181"/>
      <c r="E667" s="181"/>
      <c r="F667" s="181"/>
      <c r="G667" s="181"/>
      <c r="H667" s="181"/>
      <c r="I667" s="181"/>
      <c r="J667" s="181"/>
      <c r="K667" s="181"/>
      <c r="L667" s="181"/>
      <c r="M667" s="181"/>
      <c r="N667" s="181"/>
      <c r="O667" s="181"/>
      <c r="P667" s="181"/>
      <c r="Q667" s="181"/>
      <c r="R667" s="181"/>
      <c r="S667" s="181"/>
      <c r="T667" s="181"/>
      <c r="U667" s="181"/>
      <c r="V667" s="181"/>
      <c r="W667" s="181"/>
      <c r="X667" s="181"/>
      <c r="Y667" s="181"/>
      <c r="Z667" s="181"/>
      <c r="AA667" s="181"/>
      <c r="AB667" s="181"/>
    </row>
    <row r="668" spans="1:28" ht="16.5" customHeight="1" x14ac:dyDescent="0.3">
      <c r="A668" s="181"/>
      <c r="B668" s="182"/>
      <c r="C668" s="181"/>
      <c r="D668" s="181"/>
      <c r="E668" s="181"/>
      <c r="F668" s="181"/>
      <c r="G668" s="181"/>
      <c r="H668" s="181"/>
      <c r="I668" s="181"/>
      <c r="J668" s="181"/>
      <c r="K668" s="181"/>
      <c r="L668" s="181"/>
      <c r="M668" s="181"/>
      <c r="N668" s="181"/>
      <c r="O668" s="181"/>
      <c r="P668" s="181"/>
      <c r="Q668" s="181"/>
      <c r="R668" s="181"/>
      <c r="S668" s="181"/>
      <c r="T668" s="181"/>
      <c r="U668" s="181"/>
      <c r="V668" s="181"/>
      <c r="W668" s="181"/>
      <c r="X668" s="181"/>
      <c r="Y668" s="181"/>
      <c r="Z668" s="181"/>
      <c r="AA668" s="181"/>
      <c r="AB668" s="181"/>
    </row>
    <row r="669" spans="1:28" ht="16.5" customHeight="1" x14ac:dyDescent="0.3">
      <c r="A669" s="181"/>
      <c r="B669" s="182"/>
      <c r="C669" s="181"/>
      <c r="D669" s="181"/>
      <c r="E669" s="181"/>
      <c r="F669" s="181"/>
      <c r="G669" s="181"/>
      <c r="H669" s="181"/>
      <c r="I669" s="181"/>
      <c r="J669" s="181"/>
      <c r="K669" s="181"/>
      <c r="L669" s="181"/>
      <c r="M669" s="181"/>
      <c r="N669" s="181"/>
      <c r="O669" s="181"/>
      <c r="P669" s="181"/>
      <c r="Q669" s="181"/>
      <c r="R669" s="181"/>
      <c r="S669" s="181"/>
      <c r="T669" s="181"/>
      <c r="U669" s="181"/>
      <c r="V669" s="181"/>
      <c r="W669" s="181"/>
      <c r="X669" s="181"/>
      <c r="Y669" s="181"/>
      <c r="Z669" s="181"/>
      <c r="AA669" s="181"/>
      <c r="AB669" s="181"/>
    </row>
    <row r="670" spans="1:28" ht="16.5" customHeight="1" x14ac:dyDescent="0.3">
      <c r="A670" s="181"/>
      <c r="B670" s="182"/>
      <c r="C670" s="181"/>
      <c r="D670" s="181"/>
      <c r="E670" s="181"/>
      <c r="F670" s="181"/>
      <c r="G670" s="181"/>
      <c r="H670" s="181"/>
      <c r="I670" s="181"/>
      <c r="J670" s="181"/>
      <c r="K670" s="181"/>
      <c r="L670" s="181"/>
      <c r="M670" s="181"/>
      <c r="N670" s="181"/>
      <c r="O670" s="181"/>
      <c r="P670" s="181"/>
      <c r="Q670" s="181"/>
      <c r="R670" s="181"/>
      <c r="S670" s="181"/>
      <c r="T670" s="181"/>
      <c r="U670" s="181"/>
      <c r="V670" s="181"/>
      <c r="W670" s="181"/>
      <c r="X670" s="181"/>
      <c r="Y670" s="181"/>
      <c r="Z670" s="181"/>
      <c r="AA670" s="181"/>
      <c r="AB670" s="181"/>
    </row>
    <row r="671" spans="1:28" ht="16.5" customHeight="1" x14ac:dyDescent="0.3">
      <c r="A671" s="181"/>
      <c r="B671" s="182"/>
      <c r="C671" s="181"/>
      <c r="D671" s="181"/>
      <c r="E671" s="181"/>
      <c r="F671" s="181"/>
      <c r="G671" s="181"/>
      <c r="H671" s="181"/>
      <c r="I671" s="181"/>
      <c r="J671" s="181"/>
      <c r="K671" s="181"/>
      <c r="L671" s="181"/>
      <c r="M671" s="181"/>
      <c r="N671" s="181"/>
      <c r="O671" s="181"/>
      <c r="P671" s="181"/>
      <c r="Q671" s="181"/>
      <c r="R671" s="181"/>
      <c r="S671" s="181"/>
      <c r="T671" s="181"/>
      <c r="U671" s="181"/>
      <c r="V671" s="181"/>
      <c r="W671" s="181"/>
      <c r="X671" s="181"/>
      <c r="Y671" s="181"/>
      <c r="Z671" s="181"/>
      <c r="AA671" s="181"/>
      <c r="AB671" s="181"/>
    </row>
    <row r="672" spans="1:28" ht="16.5" customHeight="1" x14ac:dyDescent="0.3">
      <c r="A672" s="181"/>
      <c r="B672" s="182"/>
      <c r="C672" s="181"/>
      <c r="D672" s="181"/>
      <c r="E672" s="181"/>
      <c r="F672" s="181"/>
      <c r="G672" s="181"/>
      <c r="H672" s="181"/>
      <c r="I672" s="181"/>
      <c r="J672" s="181"/>
      <c r="K672" s="181"/>
      <c r="L672" s="181"/>
      <c r="M672" s="181"/>
      <c r="N672" s="181"/>
      <c r="O672" s="181"/>
      <c r="P672" s="181"/>
      <c r="Q672" s="181"/>
      <c r="R672" s="181"/>
      <c r="S672" s="181"/>
      <c r="T672" s="181"/>
      <c r="U672" s="181"/>
      <c r="V672" s="181"/>
      <c r="W672" s="181"/>
      <c r="X672" s="181"/>
      <c r="Y672" s="181"/>
      <c r="Z672" s="181"/>
      <c r="AA672" s="181"/>
      <c r="AB672" s="181"/>
    </row>
    <row r="673" spans="1:28" ht="16.5" customHeight="1" x14ac:dyDescent="0.3">
      <c r="A673" s="181"/>
      <c r="B673" s="182"/>
      <c r="C673" s="181"/>
      <c r="D673" s="181"/>
      <c r="E673" s="181"/>
      <c r="F673" s="181"/>
      <c r="G673" s="181"/>
      <c r="H673" s="181"/>
      <c r="I673" s="181"/>
      <c r="J673" s="181"/>
      <c r="K673" s="181"/>
      <c r="L673" s="181"/>
      <c r="M673" s="181"/>
      <c r="N673" s="181"/>
      <c r="O673" s="181"/>
      <c r="P673" s="181"/>
      <c r="Q673" s="181"/>
      <c r="R673" s="181"/>
      <c r="S673" s="181"/>
      <c r="T673" s="181"/>
      <c r="U673" s="181"/>
      <c r="V673" s="181"/>
      <c r="W673" s="181"/>
      <c r="X673" s="181"/>
      <c r="Y673" s="181"/>
      <c r="Z673" s="181"/>
      <c r="AA673" s="181"/>
      <c r="AB673" s="181"/>
    </row>
    <row r="674" spans="1:28" ht="16.5" customHeight="1" x14ac:dyDescent="0.3">
      <c r="A674" s="181"/>
      <c r="B674" s="182"/>
      <c r="C674" s="181"/>
      <c r="D674" s="181"/>
      <c r="E674" s="181"/>
      <c r="F674" s="181"/>
      <c r="G674" s="181"/>
      <c r="H674" s="181"/>
      <c r="I674" s="181"/>
      <c r="J674" s="181"/>
      <c r="K674" s="181"/>
      <c r="L674" s="181"/>
      <c r="M674" s="181"/>
      <c r="N674" s="181"/>
      <c r="O674" s="181"/>
      <c r="P674" s="181"/>
      <c r="Q674" s="181"/>
      <c r="R674" s="181"/>
      <c r="S674" s="181"/>
      <c r="T674" s="181"/>
      <c r="U674" s="181"/>
      <c r="V674" s="181"/>
      <c r="W674" s="181"/>
      <c r="X674" s="181"/>
      <c r="Y674" s="181"/>
      <c r="Z674" s="181"/>
      <c r="AA674" s="181"/>
      <c r="AB674" s="181"/>
    </row>
    <row r="675" spans="1:28" ht="16.5" customHeight="1" x14ac:dyDescent="0.3">
      <c r="A675" s="181"/>
      <c r="B675" s="182"/>
      <c r="C675" s="181"/>
      <c r="D675" s="181"/>
      <c r="E675" s="181"/>
      <c r="F675" s="181"/>
      <c r="G675" s="181"/>
      <c r="H675" s="181"/>
      <c r="I675" s="181"/>
      <c r="J675" s="181"/>
      <c r="K675" s="181"/>
      <c r="L675" s="181"/>
      <c r="M675" s="181"/>
      <c r="N675" s="181"/>
      <c r="O675" s="181"/>
      <c r="P675" s="181"/>
      <c r="Q675" s="181"/>
      <c r="R675" s="181"/>
      <c r="S675" s="181"/>
      <c r="T675" s="181"/>
      <c r="U675" s="181"/>
      <c r="V675" s="181"/>
      <c r="W675" s="181"/>
      <c r="X675" s="181"/>
      <c r="Y675" s="181"/>
      <c r="Z675" s="181"/>
      <c r="AA675" s="181"/>
      <c r="AB675" s="181"/>
    </row>
    <row r="676" spans="1:28" ht="16.5" customHeight="1" x14ac:dyDescent="0.3">
      <c r="A676" s="181"/>
      <c r="B676" s="182"/>
      <c r="C676" s="181"/>
      <c r="D676" s="181"/>
      <c r="E676" s="181"/>
      <c r="F676" s="181"/>
      <c r="G676" s="181"/>
      <c r="H676" s="181"/>
      <c r="I676" s="181"/>
      <c r="J676" s="181"/>
      <c r="K676" s="181"/>
      <c r="L676" s="181"/>
      <c r="M676" s="181"/>
      <c r="N676" s="181"/>
      <c r="O676" s="181"/>
      <c r="P676" s="181"/>
      <c r="Q676" s="181"/>
      <c r="R676" s="181"/>
      <c r="S676" s="181"/>
      <c r="T676" s="181"/>
      <c r="U676" s="181"/>
      <c r="V676" s="181"/>
      <c r="W676" s="181"/>
      <c r="X676" s="181"/>
      <c r="Y676" s="181"/>
      <c r="Z676" s="181"/>
      <c r="AA676" s="181"/>
      <c r="AB676" s="181"/>
    </row>
    <row r="677" spans="1:28" ht="16.5" customHeight="1" x14ac:dyDescent="0.3">
      <c r="A677" s="181"/>
      <c r="B677" s="182"/>
      <c r="C677" s="181"/>
      <c r="D677" s="181"/>
      <c r="E677" s="181"/>
      <c r="F677" s="181"/>
      <c r="G677" s="181"/>
      <c r="H677" s="181"/>
      <c r="I677" s="181"/>
      <c r="J677" s="181"/>
      <c r="K677" s="181"/>
      <c r="L677" s="181"/>
      <c r="M677" s="181"/>
      <c r="N677" s="181"/>
      <c r="O677" s="181"/>
      <c r="P677" s="181"/>
      <c r="Q677" s="181"/>
      <c r="R677" s="181"/>
      <c r="S677" s="181"/>
      <c r="T677" s="181"/>
      <c r="U677" s="181"/>
      <c r="V677" s="181"/>
      <c r="W677" s="181"/>
      <c r="X677" s="181"/>
      <c r="Y677" s="181"/>
      <c r="Z677" s="181"/>
      <c r="AA677" s="181"/>
      <c r="AB677" s="181"/>
    </row>
    <row r="678" spans="1:28" ht="16.5" customHeight="1" x14ac:dyDescent="0.3">
      <c r="A678" s="181"/>
      <c r="B678" s="182"/>
      <c r="C678" s="181"/>
      <c r="D678" s="181"/>
      <c r="E678" s="181"/>
      <c r="F678" s="181"/>
      <c r="G678" s="181"/>
      <c r="H678" s="181"/>
      <c r="I678" s="181"/>
      <c r="J678" s="181"/>
      <c r="K678" s="181"/>
      <c r="L678" s="181"/>
      <c r="M678" s="181"/>
      <c r="N678" s="181"/>
      <c r="O678" s="181"/>
      <c r="P678" s="181"/>
      <c r="Q678" s="181"/>
      <c r="R678" s="181"/>
      <c r="S678" s="181"/>
      <c r="T678" s="181"/>
      <c r="U678" s="181"/>
      <c r="V678" s="181"/>
      <c r="W678" s="181"/>
      <c r="X678" s="181"/>
      <c r="Y678" s="181"/>
      <c r="Z678" s="181"/>
      <c r="AA678" s="181"/>
      <c r="AB678" s="181"/>
    </row>
    <row r="679" spans="1:28" ht="16.5" customHeight="1" x14ac:dyDescent="0.3">
      <c r="A679" s="181"/>
      <c r="B679" s="182"/>
      <c r="C679" s="181"/>
      <c r="D679" s="181"/>
      <c r="E679" s="181"/>
      <c r="F679" s="181"/>
      <c r="G679" s="181"/>
      <c r="H679" s="181"/>
      <c r="I679" s="181"/>
      <c r="J679" s="181"/>
      <c r="K679" s="181"/>
      <c r="L679" s="181"/>
      <c r="M679" s="181"/>
      <c r="N679" s="181"/>
      <c r="O679" s="181"/>
      <c r="P679" s="181"/>
      <c r="Q679" s="181"/>
      <c r="R679" s="181"/>
      <c r="S679" s="181"/>
      <c r="T679" s="181"/>
      <c r="U679" s="181"/>
      <c r="V679" s="181"/>
      <c r="W679" s="181"/>
      <c r="X679" s="181"/>
      <c r="Y679" s="181"/>
      <c r="Z679" s="181"/>
      <c r="AA679" s="181"/>
      <c r="AB679" s="181"/>
    </row>
    <row r="680" spans="1:28" ht="16.5" customHeight="1" x14ac:dyDescent="0.3">
      <c r="A680" s="181"/>
      <c r="B680" s="182"/>
      <c r="C680" s="181"/>
      <c r="D680" s="181"/>
      <c r="E680" s="181"/>
      <c r="F680" s="181"/>
      <c r="G680" s="181"/>
      <c r="H680" s="181"/>
      <c r="I680" s="181"/>
      <c r="J680" s="181"/>
      <c r="K680" s="181"/>
      <c r="L680" s="181"/>
      <c r="M680" s="181"/>
      <c r="N680" s="181"/>
      <c r="O680" s="181"/>
      <c r="P680" s="181"/>
      <c r="Q680" s="181"/>
      <c r="R680" s="181"/>
      <c r="S680" s="181"/>
      <c r="T680" s="181"/>
      <c r="U680" s="181"/>
      <c r="V680" s="181"/>
      <c r="W680" s="181"/>
      <c r="X680" s="181"/>
      <c r="Y680" s="181"/>
      <c r="Z680" s="181"/>
      <c r="AA680" s="181"/>
      <c r="AB680" s="181"/>
    </row>
    <row r="681" spans="1:28" ht="16.5" customHeight="1" x14ac:dyDescent="0.3">
      <c r="A681" s="181"/>
      <c r="B681" s="182"/>
      <c r="C681" s="181"/>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c r="AA681" s="181"/>
      <c r="AB681" s="181"/>
    </row>
    <row r="682" spans="1:28" ht="16.5" customHeight="1" x14ac:dyDescent="0.3">
      <c r="A682" s="181"/>
      <c r="B682" s="182"/>
      <c r="C682" s="181"/>
      <c r="D682" s="181"/>
      <c r="E682" s="181"/>
      <c r="F682" s="181"/>
      <c r="G682" s="181"/>
      <c r="H682" s="181"/>
      <c r="I682" s="181"/>
      <c r="J682" s="181"/>
      <c r="K682" s="181"/>
      <c r="L682" s="181"/>
      <c r="M682" s="181"/>
      <c r="N682" s="181"/>
      <c r="O682" s="181"/>
      <c r="P682" s="181"/>
      <c r="Q682" s="181"/>
      <c r="R682" s="181"/>
      <c r="S682" s="181"/>
      <c r="T682" s="181"/>
      <c r="U682" s="181"/>
      <c r="V682" s="181"/>
      <c r="W682" s="181"/>
      <c r="X682" s="181"/>
      <c r="Y682" s="181"/>
      <c r="Z682" s="181"/>
      <c r="AA682" s="181"/>
      <c r="AB682" s="181"/>
    </row>
    <row r="683" spans="1:28" ht="16.5" customHeight="1" x14ac:dyDescent="0.3">
      <c r="A683" s="181"/>
      <c r="B683" s="182"/>
      <c r="C683" s="181"/>
      <c r="D683" s="181"/>
      <c r="E683" s="181"/>
      <c r="F683" s="181"/>
      <c r="G683" s="181"/>
      <c r="H683" s="181"/>
      <c r="I683" s="181"/>
      <c r="J683" s="181"/>
      <c r="K683" s="181"/>
      <c r="L683" s="181"/>
      <c r="M683" s="181"/>
      <c r="N683" s="181"/>
      <c r="O683" s="181"/>
      <c r="P683" s="181"/>
      <c r="Q683" s="181"/>
      <c r="R683" s="181"/>
      <c r="S683" s="181"/>
      <c r="T683" s="181"/>
      <c r="U683" s="181"/>
      <c r="V683" s="181"/>
      <c r="W683" s="181"/>
      <c r="X683" s="181"/>
      <c r="Y683" s="181"/>
      <c r="Z683" s="181"/>
      <c r="AA683" s="181"/>
      <c r="AB683" s="181"/>
    </row>
    <row r="684" spans="1:28" ht="16.5" customHeight="1" x14ac:dyDescent="0.3">
      <c r="A684" s="181"/>
      <c r="B684" s="182"/>
      <c r="C684" s="181"/>
      <c r="D684" s="181"/>
      <c r="E684" s="181"/>
      <c r="F684" s="181"/>
      <c r="G684" s="181"/>
      <c r="H684" s="181"/>
      <c r="I684" s="181"/>
      <c r="J684" s="181"/>
      <c r="K684" s="181"/>
      <c r="L684" s="181"/>
      <c r="M684" s="181"/>
      <c r="N684" s="181"/>
      <c r="O684" s="181"/>
      <c r="P684" s="181"/>
      <c r="Q684" s="181"/>
      <c r="R684" s="181"/>
      <c r="S684" s="181"/>
      <c r="T684" s="181"/>
      <c r="U684" s="181"/>
      <c r="V684" s="181"/>
      <c r="W684" s="181"/>
      <c r="X684" s="181"/>
      <c r="Y684" s="181"/>
      <c r="Z684" s="181"/>
      <c r="AA684" s="181"/>
      <c r="AB684" s="181"/>
    </row>
    <row r="685" spans="1:28" ht="16.5" customHeight="1" x14ac:dyDescent="0.3">
      <c r="A685" s="181"/>
      <c r="B685" s="182"/>
      <c r="C685" s="181"/>
      <c r="D685" s="181"/>
      <c r="E685" s="181"/>
      <c r="F685" s="181"/>
      <c r="G685" s="181"/>
      <c r="H685" s="181"/>
      <c r="I685" s="181"/>
      <c r="J685" s="181"/>
      <c r="K685" s="181"/>
      <c r="L685" s="181"/>
      <c r="M685" s="181"/>
      <c r="N685" s="181"/>
      <c r="O685" s="181"/>
      <c r="P685" s="181"/>
      <c r="Q685" s="181"/>
      <c r="R685" s="181"/>
      <c r="S685" s="181"/>
      <c r="T685" s="181"/>
      <c r="U685" s="181"/>
      <c r="V685" s="181"/>
      <c r="W685" s="181"/>
      <c r="X685" s="181"/>
      <c r="Y685" s="181"/>
      <c r="Z685" s="181"/>
      <c r="AA685" s="181"/>
      <c r="AB685" s="181"/>
    </row>
    <row r="686" spans="1:28" ht="16.5" customHeight="1" x14ac:dyDescent="0.3">
      <c r="A686" s="181"/>
      <c r="B686" s="182"/>
      <c r="C686" s="181"/>
      <c r="D686" s="181"/>
      <c r="E686" s="181"/>
      <c r="F686" s="181"/>
      <c r="G686" s="181"/>
      <c r="H686" s="181"/>
      <c r="I686" s="181"/>
      <c r="J686" s="181"/>
      <c r="K686" s="181"/>
      <c r="L686" s="181"/>
      <c r="M686" s="181"/>
      <c r="N686" s="181"/>
      <c r="O686" s="181"/>
      <c r="P686" s="181"/>
      <c r="Q686" s="181"/>
      <c r="R686" s="181"/>
      <c r="S686" s="181"/>
      <c r="T686" s="181"/>
      <c r="U686" s="181"/>
      <c r="V686" s="181"/>
      <c r="W686" s="181"/>
      <c r="X686" s="181"/>
      <c r="Y686" s="181"/>
      <c r="Z686" s="181"/>
      <c r="AA686" s="181"/>
      <c r="AB686" s="181"/>
    </row>
    <row r="687" spans="1:28" ht="16.5" customHeight="1" x14ac:dyDescent="0.3">
      <c r="A687" s="181"/>
      <c r="B687" s="182"/>
      <c r="C687" s="181"/>
      <c r="D687" s="181"/>
      <c r="E687" s="181"/>
      <c r="F687" s="181"/>
      <c r="G687" s="181"/>
      <c r="H687" s="181"/>
      <c r="I687" s="181"/>
      <c r="J687" s="181"/>
      <c r="K687" s="181"/>
      <c r="L687" s="181"/>
      <c r="M687" s="181"/>
      <c r="N687" s="181"/>
      <c r="O687" s="181"/>
      <c r="P687" s="181"/>
      <c r="Q687" s="181"/>
      <c r="R687" s="181"/>
      <c r="S687" s="181"/>
      <c r="T687" s="181"/>
      <c r="U687" s="181"/>
      <c r="V687" s="181"/>
      <c r="W687" s="181"/>
      <c r="X687" s="181"/>
      <c r="Y687" s="181"/>
      <c r="Z687" s="181"/>
      <c r="AA687" s="181"/>
      <c r="AB687" s="181"/>
    </row>
    <row r="688" spans="1:28" ht="16.5" customHeight="1" x14ac:dyDescent="0.3">
      <c r="A688" s="181"/>
      <c r="B688" s="182"/>
      <c r="C688" s="181"/>
      <c r="D688" s="181"/>
      <c r="E688" s="181"/>
      <c r="F688" s="181"/>
      <c r="G688" s="181"/>
      <c r="H688" s="181"/>
      <c r="I688" s="181"/>
      <c r="J688" s="181"/>
      <c r="K688" s="181"/>
      <c r="L688" s="181"/>
      <c r="M688" s="181"/>
      <c r="N688" s="181"/>
      <c r="O688" s="181"/>
      <c r="P688" s="181"/>
      <c r="Q688" s="181"/>
      <c r="R688" s="181"/>
      <c r="S688" s="181"/>
      <c r="T688" s="181"/>
      <c r="U688" s="181"/>
      <c r="V688" s="181"/>
      <c r="W688" s="181"/>
      <c r="X688" s="181"/>
      <c r="Y688" s="181"/>
      <c r="Z688" s="181"/>
      <c r="AA688" s="181"/>
      <c r="AB688" s="181"/>
    </row>
    <row r="689" spans="1:28" ht="16.5" customHeight="1" x14ac:dyDescent="0.3">
      <c r="A689" s="181"/>
      <c r="B689" s="182"/>
      <c r="C689" s="181"/>
      <c r="D689" s="181"/>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c r="AA689" s="181"/>
      <c r="AB689" s="181"/>
    </row>
    <row r="690" spans="1:28" ht="16.5" customHeight="1" x14ac:dyDescent="0.3">
      <c r="A690" s="181"/>
      <c r="B690" s="182"/>
      <c r="C690" s="181"/>
      <c r="D690" s="181"/>
      <c r="E690" s="181"/>
      <c r="F690" s="181"/>
      <c r="G690" s="181"/>
      <c r="H690" s="181"/>
      <c r="I690" s="181"/>
      <c r="J690" s="181"/>
      <c r="K690" s="181"/>
      <c r="L690" s="181"/>
      <c r="M690" s="181"/>
      <c r="N690" s="181"/>
      <c r="O690" s="181"/>
      <c r="P690" s="181"/>
      <c r="Q690" s="181"/>
      <c r="R690" s="181"/>
      <c r="S690" s="181"/>
      <c r="T690" s="181"/>
      <c r="U690" s="181"/>
      <c r="V690" s="181"/>
      <c r="W690" s="181"/>
      <c r="X690" s="181"/>
      <c r="Y690" s="181"/>
      <c r="Z690" s="181"/>
      <c r="AA690" s="181"/>
      <c r="AB690" s="181"/>
    </row>
    <row r="691" spans="1:28" ht="16.5" customHeight="1" x14ac:dyDescent="0.3">
      <c r="A691" s="181"/>
      <c r="B691" s="182"/>
      <c r="C691" s="181"/>
      <c r="D691" s="181"/>
      <c r="E691" s="181"/>
      <c r="F691" s="181"/>
      <c r="G691" s="181"/>
      <c r="H691" s="181"/>
      <c r="I691" s="181"/>
      <c r="J691" s="181"/>
      <c r="K691" s="181"/>
      <c r="L691" s="181"/>
      <c r="M691" s="181"/>
      <c r="N691" s="181"/>
      <c r="O691" s="181"/>
      <c r="P691" s="181"/>
      <c r="Q691" s="181"/>
      <c r="R691" s="181"/>
      <c r="S691" s="181"/>
      <c r="T691" s="181"/>
      <c r="U691" s="181"/>
      <c r="V691" s="181"/>
      <c r="W691" s="181"/>
      <c r="X691" s="181"/>
      <c r="Y691" s="181"/>
      <c r="Z691" s="181"/>
      <c r="AA691" s="181"/>
      <c r="AB691" s="181"/>
    </row>
    <row r="692" spans="1:28" ht="16.5" customHeight="1" x14ac:dyDescent="0.3">
      <c r="A692" s="181"/>
      <c r="B692" s="182"/>
      <c r="C692" s="181"/>
      <c r="D692" s="181"/>
      <c r="E692" s="181"/>
      <c r="F692" s="181"/>
      <c r="G692" s="181"/>
      <c r="H692" s="181"/>
      <c r="I692" s="181"/>
      <c r="J692" s="181"/>
      <c r="K692" s="181"/>
      <c r="L692" s="181"/>
      <c r="M692" s="181"/>
      <c r="N692" s="181"/>
      <c r="O692" s="181"/>
      <c r="P692" s="181"/>
      <c r="Q692" s="181"/>
      <c r="R692" s="181"/>
      <c r="S692" s="181"/>
      <c r="T692" s="181"/>
      <c r="U692" s="181"/>
      <c r="V692" s="181"/>
      <c r="W692" s="181"/>
      <c r="X692" s="181"/>
      <c r="Y692" s="181"/>
      <c r="Z692" s="181"/>
      <c r="AA692" s="181"/>
      <c r="AB692" s="181"/>
    </row>
    <row r="693" spans="1:28" ht="16.5" customHeight="1" x14ac:dyDescent="0.3">
      <c r="A693" s="181"/>
      <c r="B693" s="182"/>
      <c r="C693" s="181"/>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c r="AA693" s="181"/>
      <c r="AB693" s="181"/>
    </row>
    <row r="694" spans="1:28" ht="16.5" customHeight="1" x14ac:dyDescent="0.3">
      <c r="A694" s="181"/>
      <c r="B694" s="182"/>
      <c r="C694" s="181"/>
      <c r="D694" s="181"/>
      <c r="E694" s="181"/>
      <c r="F694" s="181"/>
      <c r="G694" s="181"/>
      <c r="H694" s="181"/>
      <c r="I694" s="181"/>
      <c r="J694" s="181"/>
      <c r="K694" s="181"/>
      <c r="L694" s="181"/>
      <c r="M694" s="181"/>
      <c r="N694" s="181"/>
      <c r="O694" s="181"/>
      <c r="P694" s="181"/>
      <c r="Q694" s="181"/>
      <c r="R694" s="181"/>
      <c r="S694" s="181"/>
      <c r="T694" s="181"/>
      <c r="U694" s="181"/>
      <c r="V694" s="181"/>
      <c r="W694" s="181"/>
      <c r="X694" s="181"/>
      <c r="Y694" s="181"/>
      <c r="Z694" s="181"/>
      <c r="AA694" s="181"/>
      <c r="AB694" s="181"/>
    </row>
    <row r="695" spans="1:28" ht="16.5" customHeight="1" x14ac:dyDescent="0.3">
      <c r="A695" s="181"/>
      <c r="B695" s="182"/>
      <c r="C695" s="181"/>
      <c r="D695" s="181"/>
      <c r="E695" s="181"/>
      <c r="F695" s="181"/>
      <c r="G695" s="181"/>
      <c r="H695" s="181"/>
      <c r="I695" s="181"/>
      <c r="J695" s="181"/>
      <c r="K695" s="181"/>
      <c r="L695" s="181"/>
      <c r="M695" s="181"/>
      <c r="N695" s="181"/>
      <c r="O695" s="181"/>
      <c r="P695" s="181"/>
      <c r="Q695" s="181"/>
      <c r="R695" s="181"/>
      <c r="S695" s="181"/>
      <c r="T695" s="181"/>
      <c r="U695" s="181"/>
      <c r="V695" s="181"/>
      <c r="W695" s="181"/>
      <c r="X695" s="181"/>
      <c r="Y695" s="181"/>
      <c r="Z695" s="181"/>
      <c r="AA695" s="181"/>
      <c r="AB695" s="181"/>
    </row>
    <row r="696" spans="1:28" ht="16.5" customHeight="1" x14ac:dyDescent="0.3">
      <c r="A696" s="181"/>
      <c r="B696" s="182"/>
      <c r="C696" s="181"/>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c r="AA696" s="181"/>
      <c r="AB696" s="181"/>
    </row>
    <row r="697" spans="1:28" ht="16.5" customHeight="1" x14ac:dyDescent="0.3">
      <c r="A697" s="181"/>
      <c r="B697" s="182"/>
      <c r="C697" s="181"/>
      <c r="D697" s="181"/>
      <c r="E697" s="181"/>
      <c r="F697" s="181"/>
      <c r="G697" s="181"/>
      <c r="H697" s="181"/>
      <c r="I697" s="181"/>
      <c r="J697" s="181"/>
      <c r="K697" s="181"/>
      <c r="L697" s="181"/>
      <c r="M697" s="181"/>
      <c r="N697" s="181"/>
      <c r="O697" s="181"/>
      <c r="P697" s="181"/>
      <c r="Q697" s="181"/>
      <c r="R697" s="181"/>
      <c r="S697" s="181"/>
      <c r="T697" s="181"/>
      <c r="U697" s="181"/>
      <c r="V697" s="181"/>
      <c r="W697" s="181"/>
      <c r="X697" s="181"/>
      <c r="Y697" s="181"/>
      <c r="Z697" s="181"/>
      <c r="AA697" s="181"/>
      <c r="AB697" s="181"/>
    </row>
    <row r="698" spans="1:28" ht="16.5" customHeight="1" x14ac:dyDescent="0.3">
      <c r="A698" s="181"/>
      <c r="B698" s="182"/>
      <c r="C698" s="181"/>
      <c r="D698" s="181"/>
      <c r="E698" s="181"/>
      <c r="F698" s="181"/>
      <c r="G698" s="181"/>
      <c r="H698" s="181"/>
      <c r="I698" s="181"/>
      <c r="J698" s="181"/>
      <c r="K698" s="181"/>
      <c r="L698" s="181"/>
      <c r="M698" s="181"/>
      <c r="N698" s="181"/>
      <c r="O698" s="181"/>
      <c r="P698" s="181"/>
      <c r="Q698" s="181"/>
      <c r="R698" s="181"/>
      <c r="S698" s="181"/>
      <c r="T698" s="181"/>
      <c r="U698" s="181"/>
      <c r="V698" s="181"/>
      <c r="W698" s="181"/>
      <c r="X698" s="181"/>
      <c r="Y698" s="181"/>
      <c r="Z698" s="181"/>
      <c r="AA698" s="181"/>
      <c r="AB698" s="181"/>
    </row>
    <row r="699" spans="1:28" ht="16.5" customHeight="1" x14ac:dyDescent="0.3">
      <c r="A699" s="181"/>
      <c r="B699" s="182"/>
      <c r="C699" s="181"/>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c r="AA699" s="181"/>
      <c r="AB699" s="181"/>
    </row>
    <row r="700" spans="1:28" ht="16.5" customHeight="1" x14ac:dyDescent="0.3">
      <c r="A700" s="181"/>
      <c r="B700" s="182"/>
      <c r="C700" s="181"/>
      <c r="D700" s="181"/>
      <c r="E700" s="181"/>
      <c r="F700" s="181"/>
      <c r="G700" s="181"/>
      <c r="H700" s="181"/>
      <c r="I700" s="181"/>
      <c r="J700" s="181"/>
      <c r="K700" s="181"/>
      <c r="L700" s="181"/>
      <c r="M700" s="181"/>
      <c r="N700" s="181"/>
      <c r="O700" s="181"/>
      <c r="P700" s="181"/>
      <c r="Q700" s="181"/>
      <c r="R700" s="181"/>
      <c r="S700" s="181"/>
      <c r="T700" s="181"/>
      <c r="U700" s="181"/>
      <c r="V700" s="181"/>
      <c r="W700" s="181"/>
      <c r="X700" s="181"/>
      <c r="Y700" s="181"/>
      <c r="Z700" s="181"/>
      <c r="AA700" s="181"/>
      <c r="AB700" s="181"/>
    </row>
    <row r="701" spans="1:28" ht="16.5" customHeight="1" x14ac:dyDescent="0.3">
      <c r="A701" s="181"/>
      <c r="B701" s="182"/>
      <c r="C701" s="181"/>
      <c r="D701" s="181"/>
      <c r="E701" s="181"/>
      <c r="F701" s="181"/>
      <c r="G701" s="181"/>
      <c r="H701" s="181"/>
      <c r="I701" s="181"/>
      <c r="J701" s="181"/>
      <c r="K701" s="181"/>
      <c r="L701" s="181"/>
      <c r="M701" s="181"/>
      <c r="N701" s="181"/>
      <c r="O701" s="181"/>
      <c r="P701" s="181"/>
      <c r="Q701" s="181"/>
      <c r="R701" s="181"/>
      <c r="S701" s="181"/>
      <c r="T701" s="181"/>
      <c r="U701" s="181"/>
      <c r="V701" s="181"/>
      <c r="W701" s="181"/>
      <c r="X701" s="181"/>
      <c r="Y701" s="181"/>
      <c r="Z701" s="181"/>
      <c r="AA701" s="181"/>
      <c r="AB701" s="181"/>
    </row>
    <row r="702" spans="1:28" ht="16.5" customHeight="1" x14ac:dyDescent="0.3">
      <c r="A702" s="181"/>
      <c r="B702" s="182"/>
      <c r="C702" s="181"/>
      <c r="D702" s="181"/>
      <c r="E702" s="181"/>
      <c r="F702" s="181"/>
      <c r="G702" s="181"/>
      <c r="H702" s="181"/>
      <c r="I702" s="181"/>
      <c r="J702" s="181"/>
      <c r="K702" s="181"/>
      <c r="L702" s="181"/>
      <c r="M702" s="181"/>
      <c r="N702" s="181"/>
      <c r="O702" s="181"/>
      <c r="P702" s="181"/>
      <c r="Q702" s="181"/>
      <c r="R702" s="181"/>
      <c r="S702" s="181"/>
      <c r="T702" s="181"/>
      <c r="U702" s="181"/>
      <c r="V702" s="181"/>
      <c r="W702" s="181"/>
      <c r="X702" s="181"/>
      <c r="Y702" s="181"/>
      <c r="Z702" s="181"/>
      <c r="AA702" s="181"/>
      <c r="AB702" s="181"/>
    </row>
    <row r="703" spans="1:28" ht="16.5" customHeight="1" x14ac:dyDescent="0.3">
      <c r="A703" s="181"/>
      <c r="B703" s="182"/>
      <c r="C703" s="181"/>
      <c r="D703" s="181"/>
      <c r="E703" s="181"/>
      <c r="F703" s="181"/>
      <c r="G703" s="181"/>
      <c r="H703" s="181"/>
      <c r="I703" s="181"/>
      <c r="J703" s="181"/>
      <c r="K703" s="181"/>
      <c r="L703" s="181"/>
      <c r="M703" s="181"/>
      <c r="N703" s="181"/>
      <c r="O703" s="181"/>
      <c r="P703" s="181"/>
      <c r="Q703" s="181"/>
      <c r="R703" s="181"/>
      <c r="S703" s="181"/>
      <c r="T703" s="181"/>
      <c r="U703" s="181"/>
      <c r="V703" s="181"/>
      <c r="W703" s="181"/>
      <c r="X703" s="181"/>
      <c r="Y703" s="181"/>
      <c r="Z703" s="181"/>
      <c r="AA703" s="181"/>
      <c r="AB703" s="181"/>
    </row>
    <row r="704" spans="1:28" ht="16.5" customHeight="1" x14ac:dyDescent="0.3">
      <c r="A704" s="181"/>
      <c r="B704" s="182"/>
      <c r="C704" s="181"/>
      <c r="D704" s="181"/>
      <c r="E704" s="181"/>
      <c r="F704" s="181"/>
      <c r="G704" s="181"/>
      <c r="H704" s="181"/>
      <c r="I704" s="181"/>
      <c r="J704" s="181"/>
      <c r="K704" s="181"/>
      <c r="L704" s="181"/>
      <c r="M704" s="181"/>
      <c r="N704" s="181"/>
      <c r="O704" s="181"/>
      <c r="P704" s="181"/>
      <c r="Q704" s="181"/>
      <c r="R704" s="181"/>
      <c r="S704" s="181"/>
      <c r="T704" s="181"/>
      <c r="U704" s="181"/>
      <c r="V704" s="181"/>
      <c r="W704" s="181"/>
      <c r="X704" s="181"/>
      <c r="Y704" s="181"/>
      <c r="Z704" s="181"/>
      <c r="AA704" s="181"/>
      <c r="AB704" s="181"/>
    </row>
    <row r="705" spans="1:28" ht="16.5" customHeight="1" x14ac:dyDescent="0.3">
      <c r="A705" s="181"/>
      <c r="B705" s="182"/>
      <c r="C705" s="181"/>
      <c r="D705" s="181"/>
      <c r="E705" s="181"/>
      <c r="F705" s="181"/>
      <c r="G705" s="181"/>
      <c r="H705" s="181"/>
      <c r="I705" s="181"/>
      <c r="J705" s="181"/>
      <c r="K705" s="181"/>
      <c r="L705" s="181"/>
      <c r="M705" s="181"/>
      <c r="N705" s="181"/>
      <c r="O705" s="181"/>
      <c r="P705" s="181"/>
      <c r="Q705" s="181"/>
      <c r="R705" s="181"/>
      <c r="S705" s="181"/>
      <c r="T705" s="181"/>
      <c r="U705" s="181"/>
      <c r="V705" s="181"/>
      <c r="W705" s="181"/>
      <c r="X705" s="181"/>
      <c r="Y705" s="181"/>
      <c r="Z705" s="181"/>
      <c r="AA705" s="181"/>
      <c r="AB705" s="181"/>
    </row>
    <row r="706" spans="1:28" ht="16.5" customHeight="1" x14ac:dyDescent="0.3">
      <c r="A706" s="181"/>
      <c r="B706" s="182"/>
      <c r="C706" s="181"/>
      <c r="D706" s="181"/>
      <c r="E706" s="181"/>
      <c r="F706" s="181"/>
      <c r="G706" s="181"/>
      <c r="H706" s="181"/>
      <c r="I706" s="181"/>
      <c r="J706" s="181"/>
      <c r="K706" s="181"/>
      <c r="L706" s="181"/>
      <c r="M706" s="181"/>
      <c r="N706" s="181"/>
      <c r="O706" s="181"/>
      <c r="P706" s="181"/>
      <c r="Q706" s="181"/>
      <c r="R706" s="181"/>
      <c r="S706" s="181"/>
      <c r="T706" s="181"/>
      <c r="U706" s="181"/>
      <c r="V706" s="181"/>
      <c r="W706" s="181"/>
      <c r="X706" s="181"/>
      <c r="Y706" s="181"/>
      <c r="Z706" s="181"/>
      <c r="AA706" s="181"/>
      <c r="AB706" s="181"/>
    </row>
    <row r="707" spans="1:28" ht="16.5" customHeight="1" x14ac:dyDescent="0.3">
      <c r="A707" s="181"/>
      <c r="B707" s="182"/>
      <c r="C707" s="181"/>
      <c r="D707" s="181"/>
      <c r="E707" s="181"/>
      <c r="F707" s="181"/>
      <c r="G707" s="181"/>
      <c r="H707" s="181"/>
      <c r="I707" s="181"/>
      <c r="J707" s="181"/>
      <c r="K707" s="181"/>
      <c r="L707" s="181"/>
      <c r="M707" s="181"/>
      <c r="N707" s="181"/>
      <c r="O707" s="181"/>
      <c r="P707" s="181"/>
      <c r="Q707" s="181"/>
      <c r="R707" s="181"/>
      <c r="S707" s="181"/>
      <c r="T707" s="181"/>
      <c r="U707" s="181"/>
      <c r="V707" s="181"/>
      <c r="W707" s="181"/>
      <c r="X707" s="181"/>
      <c r="Y707" s="181"/>
      <c r="Z707" s="181"/>
      <c r="AA707" s="181"/>
      <c r="AB707" s="181"/>
    </row>
    <row r="708" spans="1:28" ht="16.5" customHeight="1" x14ac:dyDescent="0.3">
      <c r="A708" s="181"/>
      <c r="B708" s="182"/>
      <c r="C708" s="181"/>
      <c r="D708" s="181"/>
      <c r="E708" s="181"/>
      <c r="F708" s="181"/>
      <c r="G708" s="181"/>
      <c r="H708" s="181"/>
      <c r="I708" s="181"/>
      <c r="J708" s="181"/>
      <c r="K708" s="181"/>
      <c r="L708" s="181"/>
      <c r="M708" s="181"/>
      <c r="N708" s="181"/>
      <c r="O708" s="181"/>
      <c r="P708" s="181"/>
      <c r="Q708" s="181"/>
      <c r="R708" s="181"/>
      <c r="S708" s="181"/>
      <c r="T708" s="181"/>
      <c r="U708" s="181"/>
      <c r="V708" s="181"/>
      <c r="W708" s="181"/>
      <c r="X708" s="181"/>
      <c r="Y708" s="181"/>
      <c r="Z708" s="181"/>
      <c r="AA708" s="181"/>
      <c r="AB708" s="181"/>
    </row>
    <row r="709" spans="1:28" ht="16.5" customHeight="1" x14ac:dyDescent="0.3">
      <c r="A709" s="181"/>
      <c r="B709" s="182"/>
      <c r="C709" s="181"/>
      <c r="D709" s="181"/>
      <c r="E709" s="181"/>
      <c r="F709" s="181"/>
      <c r="G709" s="181"/>
      <c r="H709" s="181"/>
      <c r="I709" s="181"/>
      <c r="J709" s="181"/>
      <c r="K709" s="181"/>
      <c r="L709" s="181"/>
      <c r="M709" s="181"/>
      <c r="N709" s="181"/>
      <c r="O709" s="181"/>
      <c r="P709" s="181"/>
      <c r="Q709" s="181"/>
      <c r="R709" s="181"/>
      <c r="S709" s="181"/>
      <c r="T709" s="181"/>
      <c r="U709" s="181"/>
      <c r="V709" s="181"/>
      <c r="W709" s="181"/>
      <c r="X709" s="181"/>
      <c r="Y709" s="181"/>
      <c r="Z709" s="181"/>
      <c r="AA709" s="181"/>
      <c r="AB709" s="181"/>
    </row>
    <row r="710" spans="1:28" ht="16.5" customHeight="1" x14ac:dyDescent="0.3">
      <c r="A710" s="181"/>
      <c r="B710" s="182"/>
      <c r="C710" s="181"/>
      <c r="D710" s="181"/>
      <c r="E710" s="181"/>
      <c r="F710" s="181"/>
      <c r="G710" s="181"/>
      <c r="H710" s="181"/>
      <c r="I710" s="181"/>
      <c r="J710" s="181"/>
      <c r="K710" s="181"/>
      <c r="L710" s="181"/>
      <c r="M710" s="181"/>
      <c r="N710" s="181"/>
      <c r="O710" s="181"/>
      <c r="P710" s="181"/>
      <c r="Q710" s="181"/>
      <c r="R710" s="181"/>
      <c r="S710" s="181"/>
      <c r="T710" s="181"/>
      <c r="U710" s="181"/>
      <c r="V710" s="181"/>
      <c r="W710" s="181"/>
      <c r="X710" s="181"/>
      <c r="Y710" s="181"/>
      <c r="Z710" s="181"/>
      <c r="AA710" s="181"/>
      <c r="AB710" s="181"/>
    </row>
    <row r="711" spans="1:28" ht="16.5" customHeight="1" x14ac:dyDescent="0.3">
      <c r="A711" s="181"/>
      <c r="B711" s="182"/>
      <c r="C711" s="181"/>
      <c r="D711" s="181"/>
      <c r="E711" s="181"/>
      <c r="F711" s="181"/>
      <c r="G711" s="181"/>
      <c r="H711" s="181"/>
      <c r="I711" s="181"/>
      <c r="J711" s="181"/>
      <c r="K711" s="181"/>
      <c r="L711" s="181"/>
      <c r="M711" s="181"/>
      <c r="N711" s="181"/>
      <c r="O711" s="181"/>
      <c r="P711" s="181"/>
      <c r="Q711" s="181"/>
      <c r="R711" s="181"/>
      <c r="S711" s="181"/>
      <c r="T711" s="181"/>
      <c r="U711" s="181"/>
      <c r="V711" s="181"/>
      <c r="W711" s="181"/>
      <c r="X711" s="181"/>
      <c r="Y711" s="181"/>
      <c r="Z711" s="181"/>
      <c r="AA711" s="181"/>
      <c r="AB711" s="181"/>
    </row>
    <row r="712" spans="1:28" ht="16.5" customHeight="1" x14ac:dyDescent="0.3">
      <c r="A712" s="181"/>
      <c r="B712" s="182"/>
      <c r="C712" s="181"/>
      <c r="D712" s="181"/>
      <c r="E712" s="181"/>
      <c r="F712" s="181"/>
      <c r="G712" s="181"/>
      <c r="H712" s="181"/>
      <c r="I712" s="181"/>
      <c r="J712" s="181"/>
      <c r="K712" s="181"/>
      <c r="L712" s="181"/>
      <c r="M712" s="181"/>
      <c r="N712" s="181"/>
      <c r="O712" s="181"/>
      <c r="P712" s="181"/>
      <c r="Q712" s="181"/>
      <c r="R712" s="181"/>
      <c r="S712" s="181"/>
      <c r="T712" s="181"/>
      <c r="U712" s="181"/>
      <c r="V712" s="181"/>
      <c r="W712" s="181"/>
      <c r="X712" s="181"/>
      <c r="Y712" s="181"/>
      <c r="Z712" s="181"/>
      <c r="AA712" s="181"/>
      <c r="AB712" s="181"/>
    </row>
    <row r="713" spans="1:28" ht="16.5" customHeight="1" x14ac:dyDescent="0.3">
      <c r="A713" s="181"/>
      <c r="B713" s="182"/>
      <c r="C713" s="181"/>
      <c r="D713" s="181"/>
      <c r="E713" s="181"/>
      <c r="F713" s="181"/>
      <c r="G713" s="181"/>
      <c r="H713" s="181"/>
      <c r="I713" s="181"/>
      <c r="J713" s="181"/>
      <c r="K713" s="181"/>
      <c r="L713" s="181"/>
      <c r="M713" s="181"/>
      <c r="N713" s="181"/>
      <c r="O713" s="181"/>
      <c r="P713" s="181"/>
      <c r="Q713" s="181"/>
      <c r="R713" s="181"/>
      <c r="S713" s="181"/>
      <c r="T713" s="181"/>
      <c r="U713" s="181"/>
      <c r="V713" s="181"/>
      <c r="W713" s="181"/>
      <c r="X713" s="181"/>
      <c r="Y713" s="181"/>
      <c r="Z713" s="181"/>
      <c r="AA713" s="181"/>
      <c r="AB713" s="181"/>
    </row>
    <row r="714" spans="1:28" ht="16.5" customHeight="1" x14ac:dyDescent="0.3">
      <c r="A714" s="181"/>
      <c r="B714" s="182"/>
      <c r="C714" s="181"/>
      <c r="D714" s="181"/>
      <c r="E714" s="181"/>
      <c r="F714" s="181"/>
      <c r="G714" s="181"/>
      <c r="H714" s="181"/>
      <c r="I714" s="181"/>
      <c r="J714" s="181"/>
      <c r="K714" s="181"/>
      <c r="L714" s="181"/>
      <c r="M714" s="181"/>
      <c r="N714" s="181"/>
      <c r="O714" s="181"/>
      <c r="P714" s="181"/>
      <c r="Q714" s="181"/>
      <c r="R714" s="181"/>
      <c r="S714" s="181"/>
      <c r="T714" s="181"/>
      <c r="U714" s="181"/>
      <c r="V714" s="181"/>
      <c r="W714" s="181"/>
      <c r="X714" s="181"/>
      <c r="Y714" s="181"/>
      <c r="Z714" s="181"/>
      <c r="AA714" s="181"/>
      <c r="AB714" s="181"/>
    </row>
    <row r="715" spans="1:28" ht="16.5" customHeight="1" x14ac:dyDescent="0.3">
      <c r="A715" s="181"/>
      <c r="B715" s="182"/>
      <c r="C715" s="181"/>
      <c r="D715" s="181"/>
      <c r="E715" s="181"/>
      <c r="F715" s="181"/>
      <c r="G715" s="181"/>
      <c r="H715" s="181"/>
      <c r="I715" s="181"/>
      <c r="J715" s="181"/>
      <c r="K715" s="181"/>
      <c r="L715" s="181"/>
      <c r="M715" s="181"/>
      <c r="N715" s="181"/>
      <c r="O715" s="181"/>
      <c r="P715" s="181"/>
      <c r="Q715" s="181"/>
      <c r="R715" s="181"/>
      <c r="S715" s="181"/>
      <c r="T715" s="181"/>
      <c r="U715" s="181"/>
      <c r="V715" s="181"/>
      <c r="W715" s="181"/>
      <c r="X715" s="181"/>
      <c r="Y715" s="181"/>
      <c r="Z715" s="181"/>
      <c r="AA715" s="181"/>
      <c r="AB715" s="181"/>
    </row>
    <row r="716" spans="1:28" ht="16.5" customHeight="1" x14ac:dyDescent="0.3">
      <c r="A716" s="181"/>
      <c r="B716" s="182"/>
      <c r="C716" s="181"/>
      <c r="D716" s="181"/>
      <c r="E716" s="181"/>
      <c r="F716" s="181"/>
      <c r="G716" s="181"/>
      <c r="H716" s="181"/>
      <c r="I716" s="181"/>
      <c r="J716" s="181"/>
      <c r="K716" s="181"/>
      <c r="L716" s="181"/>
      <c r="M716" s="181"/>
      <c r="N716" s="181"/>
      <c r="O716" s="181"/>
      <c r="P716" s="181"/>
      <c r="Q716" s="181"/>
      <c r="R716" s="181"/>
      <c r="S716" s="181"/>
      <c r="T716" s="181"/>
      <c r="U716" s="181"/>
      <c r="V716" s="181"/>
      <c r="W716" s="181"/>
      <c r="X716" s="181"/>
      <c r="Y716" s="181"/>
      <c r="Z716" s="181"/>
      <c r="AA716" s="181"/>
      <c r="AB716" s="181"/>
    </row>
    <row r="717" spans="1:28" ht="16.5" customHeight="1" x14ac:dyDescent="0.3">
      <c r="A717" s="181"/>
      <c r="B717" s="182"/>
      <c r="C717" s="181"/>
      <c r="D717" s="181"/>
      <c r="E717" s="181"/>
      <c r="F717" s="181"/>
      <c r="G717" s="181"/>
      <c r="H717" s="181"/>
      <c r="I717" s="181"/>
      <c r="J717" s="181"/>
      <c r="K717" s="181"/>
      <c r="L717" s="181"/>
      <c r="M717" s="181"/>
      <c r="N717" s="181"/>
      <c r="O717" s="181"/>
      <c r="P717" s="181"/>
      <c r="Q717" s="181"/>
      <c r="R717" s="181"/>
      <c r="S717" s="181"/>
      <c r="T717" s="181"/>
      <c r="U717" s="181"/>
      <c r="V717" s="181"/>
      <c r="W717" s="181"/>
      <c r="X717" s="181"/>
      <c r="Y717" s="181"/>
      <c r="Z717" s="181"/>
      <c r="AA717" s="181"/>
      <c r="AB717" s="181"/>
    </row>
    <row r="718" spans="1:28" ht="16.5" customHeight="1" x14ac:dyDescent="0.3">
      <c r="A718" s="181"/>
      <c r="B718" s="182"/>
      <c r="C718" s="181"/>
      <c r="D718" s="181"/>
      <c r="E718" s="181"/>
      <c r="F718" s="181"/>
      <c r="G718" s="181"/>
      <c r="H718" s="181"/>
      <c r="I718" s="181"/>
      <c r="J718" s="181"/>
      <c r="K718" s="181"/>
      <c r="L718" s="181"/>
      <c r="M718" s="181"/>
      <c r="N718" s="181"/>
      <c r="O718" s="181"/>
      <c r="P718" s="181"/>
      <c r="Q718" s="181"/>
      <c r="R718" s="181"/>
      <c r="S718" s="181"/>
      <c r="T718" s="181"/>
      <c r="U718" s="181"/>
      <c r="V718" s="181"/>
      <c r="W718" s="181"/>
      <c r="X718" s="181"/>
      <c r="Y718" s="181"/>
      <c r="Z718" s="181"/>
      <c r="AA718" s="181"/>
      <c r="AB718" s="181"/>
    </row>
    <row r="719" spans="1:28" ht="16.5" customHeight="1" x14ac:dyDescent="0.3">
      <c r="A719" s="181"/>
      <c r="B719" s="182"/>
      <c r="C719" s="181"/>
      <c r="D719" s="181"/>
      <c r="E719" s="181"/>
      <c r="F719" s="181"/>
      <c r="G719" s="181"/>
      <c r="H719" s="181"/>
      <c r="I719" s="181"/>
      <c r="J719" s="181"/>
      <c r="K719" s="181"/>
      <c r="L719" s="181"/>
      <c r="M719" s="181"/>
      <c r="N719" s="181"/>
      <c r="O719" s="181"/>
      <c r="P719" s="181"/>
      <c r="Q719" s="181"/>
      <c r="R719" s="181"/>
      <c r="S719" s="181"/>
      <c r="T719" s="181"/>
      <c r="U719" s="181"/>
      <c r="V719" s="181"/>
      <c r="W719" s="181"/>
      <c r="X719" s="181"/>
      <c r="Y719" s="181"/>
      <c r="Z719" s="181"/>
      <c r="AA719" s="181"/>
      <c r="AB719" s="181"/>
    </row>
    <row r="720" spans="1:28" ht="16.5" customHeight="1" x14ac:dyDescent="0.3">
      <c r="A720" s="181"/>
      <c r="B720" s="182"/>
      <c r="C720" s="181"/>
      <c r="D720" s="181"/>
      <c r="E720" s="181"/>
      <c r="F720" s="181"/>
      <c r="G720" s="181"/>
      <c r="H720" s="181"/>
      <c r="I720" s="181"/>
      <c r="J720" s="181"/>
      <c r="K720" s="181"/>
      <c r="L720" s="181"/>
      <c r="M720" s="181"/>
      <c r="N720" s="181"/>
      <c r="O720" s="181"/>
      <c r="P720" s="181"/>
      <c r="Q720" s="181"/>
      <c r="R720" s="181"/>
      <c r="S720" s="181"/>
      <c r="T720" s="181"/>
      <c r="U720" s="181"/>
      <c r="V720" s="181"/>
      <c r="W720" s="181"/>
      <c r="X720" s="181"/>
      <c r="Y720" s="181"/>
      <c r="Z720" s="181"/>
      <c r="AA720" s="181"/>
      <c r="AB720" s="181"/>
    </row>
    <row r="721" spans="1:28" ht="16.5" customHeight="1" x14ac:dyDescent="0.3">
      <c r="A721" s="181"/>
      <c r="B721" s="182"/>
      <c r="C721" s="181"/>
      <c r="D721" s="181"/>
      <c r="E721" s="181"/>
      <c r="F721" s="181"/>
      <c r="G721" s="181"/>
      <c r="H721" s="181"/>
      <c r="I721" s="181"/>
      <c r="J721" s="181"/>
      <c r="K721" s="181"/>
      <c r="L721" s="181"/>
      <c r="M721" s="181"/>
      <c r="N721" s="181"/>
      <c r="O721" s="181"/>
      <c r="P721" s="181"/>
      <c r="Q721" s="181"/>
      <c r="R721" s="181"/>
      <c r="S721" s="181"/>
      <c r="T721" s="181"/>
      <c r="U721" s="181"/>
      <c r="V721" s="181"/>
      <c r="W721" s="181"/>
      <c r="X721" s="181"/>
      <c r="Y721" s="181"/>
      <c r="Z721" s="181"/>
      <c r="AA721" s="181"/>
      <c r="AB721" s="181"/>
    </row>
    <row r="722" spans="1:28" ht="16.5" customHeight="1" x14ac:dyDescent="0.3">
      <c r="A722" s="181"/>
      <c r="B722" s="182"/>
      <c r="C722" s="181"/>
      <c r="D722" s="181"/>
      <c r="E722" s="181"/>
      <c r="F722" s="181"/>
      <c r="G722" s="181"/>
      <c r="H722" s="181"/>
      <c r="I722" s="181"/>
      <c r="J722" s="181"/>
      <c r="K722" s="181"/>
      <c r="L722" s="181"/>
      <c r="M722" s="181"/>
      <c r="N722" s="181"/>
      <c r="O722" s="181"/>
      <c r="P722" s="181"/>
      <c r="Q722" s="181"/>
      <c r="R722" s="181"/>
      <c r="S722" s="181"/>
      <c r="T722" s="181"/>
      <c r="U722" s="181"/>
      <c r="V722" s="181"/>
      <c r="W722" s="181"/>
      <c r="X722" s="181"/>
      <c r="Y722" s="181"/>
      <c r="Z722" s="181"/>
      <c r="AA722" s="181"/>
      <c r="AB722" s="181"/>
    </row>
    <row r="723" spans="1:28" ht="16.5" customHeight="1" x14ac:dyDescent="0.3">
      <c r="A723" s="181"/>
      <c r="B723" s="182"/>
      <c r="C723" s="181"/>
      <c r="D723" s="181"/>
      <c r="E723" s="181"/>
      <c r="F723" s="181"/>
      <c r="G723" s="181"/>
      <c r="H723" s="181"/>
      <c r="I723" s="181"/>
      <c r="J723" s="181"/>
      <c r="K723" s="181"/>
      <c r="L723" s="181"/>
      <c r="M723" s="181"/>
      <c r="N723" s="181"/>
      <c r="O723" s="181"/>
      <c r="P723" s="181"/>
      <c r="Q723" s="181"/>
      <c r="R723" s="181"/>
      <c r="S723" s="181"/>
      <c r="T723" s="181"/>
      <c r="U723" s="181"/>
      <c r="V723" s="181"/>
      <c r="W723" s="181"/>
      <c r="X723" s="181"/>
      <c r="Y723" s="181"/>
      <c r="Z723" s="181"/>
      <c r="AA723" s="181"/>
      <c r="AB723" s="181"/>
    </row>
    <row r="724" spans="1:28" ht="16.5" customHeight="1" x14ac:dyDescent="0.3">
      <c r="A724" s="181"/>
      <c r="B724" s="182"/>
      <c r="C724" s="181"/>
      <c r="D724" s="181"/>
      <c r="E724" s="181"/>
      <c r="F724" s="181"/>
      <c r="G724" s="181"/>
      <c r="H724" s="181"/>
      <c r="I724" s="181"/>
      <c r="J724" s="181"/>
      <c r="K724" s="181"/>
      <c r="L724" s="181"/>
      <c r="M724" s="181"/>
      <c r="N724" s="181"/>
      <c r="O724" s="181"/>
      <c r="P724" s="181"/>
      <c r="Q724" s="181"/>
      <c r="R724" s="181"/>
      <c r="S724" s="181"/>
      <c r="T724" s="181"/>
      <c r="U724" s="181"/>
      <c r="V724" s="181"/>
      <c r="W724" s="181"/>
      <c r="X724" s="181"/>
      <c r="Y724" s="181"/>
      <c r="Z724" s="181"/>
      <c r="AA724" s="181"/>
      <c r="AB724" s="181"/>
    </row>
    <row r="725" spans="1:28" ht="16.5" customHeight="1" x14ac:dyDescent="0.3">
      <c r="A725" s="181"/>
      <c r="B725" s="182"/>
      <c r="C725" s="181"/>
      <c r="D725" s="181"/>
      <c r="E725" s="181"/>
      <c r="F725" s="181"/>
      <c r="G725" s="181"/>
      <c r="H725" s="181"/>
      <c r="I725" s="181"/>
      <c r="J725" s="181"/>
      <c r="K725" s="181"/>
      <c r="L725" s="181"/>
      <c r="M725" s="181"/>
      <c r="N725" s="181"/>
      <c r="O725" s="181"/>
      <c r="P725" s="181"/>
      <c r="Q725" s="181"/>
      <c r="R725" s="181"/>
      <c r="S725" s="181"/>
      <c r="T725" s="181"/>
      <c r="U725" s="181"/>
      <c r="V725" s="181"/>
      <c r="W725" s="181"/>
      <c r="X725" s="181"/>
      <c r="Y725" s="181"/>
      <c r="Z725" s="181"/>
      <c r="AA725" s="181"/>
      <c r="AB725" s="181"/>
    </row>
    <row r="726" spans="1:28" ht="16.5" customHeight="1" x14ac:dyDescent="0.3">
      <c r="A726" s="181"/>
      <c r="B726" s="182"/>
      <c r="C726" s="181"/>
      <c r="D726" s="181"/>
      <c r="E726" s="181"/>
      <c r="F726" s="181"/>
      <c r="G726" s="181"/>
      <c r="H726" s="181"/>
      <c r="I726" s="181"/>
      <c r="J726" s="181"/>
      <c r="K726" s="181"/>
      <c r="L726" s="181"/>
      <c r="M726" s="181"/>
      <c r="N726" s="181"/>
      <c r="O726" s="181"/>
      <c r="P726" s="181"/>
      <c r="Q726" s="181"/>
      <c r="R726" s="181"/>
      <c r="S726" s="181"/>
      <c r="T726" s="181"/>
      <c r="U726" s="181"/>
      <c r="V726" s="181"/>
      <c r="W726" s="181"/>
      <c r="X726" s="181"/>
      <c r="Y726" s="181"/>
      <c r="Z726" s="181"/>
      <c r="AA726" s="181"/>
      <c r="AB726" s="181"/>
    </row>
    <row r="727" spans="1:28" ht="16.5" customHeight="1" x14ac:dyDescent="0.3">
      <c r="A727" s="181"/>
      <c r="B727" s="182"/>
      <c r="C727" s="181"/>
      <c r="D727" s="181"/>
      <c r="E727" s="181"/>
      <c r="F727" s="181"/>
      <c r="G727" s="181"/>
      <c r="H727" s="181"/>
      <c r="I727" s="181"/>
      <c r="J727" s="181"/>
      <c r="K727" s="181"/>
      <c r="L727" s="181"/>
      <c r="M727" s="181"/>
      <c r="N727" s="181"/>
      <c r="O727" s="181"/>
      <c r="P727" s="181"/>
      <c r="Q727" s="181"/>
      <c r="R727" s="181"/>
      <c r="S727" s="181"/>
      <c r="T727" s="181"/>
      <c r="U727" s="181"/>
      <c r="V727" s="181"/>
      <c r="W727" s="181"/>
      <c r="X727" s="181"/>
      <c r="Y727" s="181"/>
      <c r="Z727" s="181"/>
      <c r="AA727" s="181"/>
      <c r="AB727" s="181"/>
    </row>
    <row r="728" spans="1:28" ht="16.5" customHeight="1" x14ac:dyDescent="0.3">
      <c r="A728" s="181"/>
      <c r="B728" s="182"/>
      <c r="C728" s="181"/>
      <c r="D728" s="181"/>
      <c r="E728" s="181"/>
      <c r="F728" s="181"/>
      <c r="G728" s="181"/>
      <c r="H728" s="181"/>
      <c r="I728" s="181"/>
      <c r="J728" s="181"/>
      <c r="K728" s="181"/>
      <c r="L728" s="181"/>
      <c r="M728" s="181"/>
      <c r="N728" s="181"/>
      <c r="O728" s="181"/>
      <c r="P728" s="181"/>
      <c r="Q728" s="181"/>
      <c r="R728" s="181"/>
      <c r="S728" s="181"/>
      <c r="T728" s="181"/>
      <c r="U728" s="181"/>
      <c r="V728" s="181"/>
      <c r="W728" s="181"/>
      <c r="X728" s="181"/>
      <c r="Y728" s="181"/>
      <c r="Z728" s="181"/>
      <c r="AA728" s="181"/>
      <c r="AB728" s="181"/>
    </row>
    <row r="729" spans="1:28" ht="16.5" customHeight="1" x14ac:dyDescent="0.3">
      <c r="A729" s="181"/>
      <c r="B729" s="182"/>
      <c r="C729" s="181"/>
      <c r="D729" s="181"/>
      <c r="E729" s="181"/>
      <c r="F729" s="181"/>
      <c r="G729" s="181"/>
      <c r="H729" s="181"/>
      <c r="I729" s="181"/>
      <c r="J729" s="181"/>
      <c r="K729" s="181"/>
      <c r="L729" s="181"/>
      <c r="M729" s="181"/>
      <c r="N729" s="181"/>
      <c r="O729" s="181"/>
      <c r="P729" s="181"/>
      <c r="Q729" s="181"/>
      <c r="R729" s="181"/>
      <c r="S729" s="181"/>
      <c r="T729" s="181"/>
      <c r="U729" s="181"/>
      <c r="V729" s="181"/>
      <c r="W729" s="181"/>
      <c r="X729" s="181"/>
      <c r="Y729" s="181"/>
      <c r="Z729" s="181"/>
      <c r="AA729" s="181"/>
      <c r="AB729" s="181"/>
    </row>
    <row r="730" spans="1:28" ht="16.5" customHeight="1" x14ac:dyDescent="0.3">
      <c r="A730" s="181"/>
      <c r="B730" s="182"/>
      <c r="C730" s="181"/>
      <c r="D730" s="181"/>
      <c r="E730" s="181"/>
      <c r="F730" s="181"/>
      <c r="G730" s="181"/>
      <c r="H730" s="181"/>
      <c r="I730" s="181"/>
      <c r="J730" s="181"/>
      <c r="K730" s="181"/>
      <c r="L730" s="181"/>
      <c r="M730" s="181"/>
      <c r="N730" s="181"/>
      <c r="O730" s="181"/>
      <c r="P730" s="181"/>
      <c r="Q730" s="181"/>
      <c r="R730" s="181"/>
      <c r="S730" s="181"/>
      <c r="T730" s="181"/>
      <c r="U730" s="181"/>
      <c r="V730" s="181"/>
      <c r="W730" s="181"/>
      <c r="X730" s="181"/>
      <c r="Y730" s="181"/>
      <c r="Z730" s="181"/>
      <c r="AA730" s="181"/>
      <c r="AB730" s="181"/>
    </row>
    <row r="731" spans="1:28" ht="16.5" customHeight="1" x14ac:dyDescent="0.3">
      <c r="A731" s="181"/>
      <c r="B731" s="182"/>
      <c r="C731" s="181"/>
      <c r="D731" s="181"/>
      <c r="E731" s="181"/>
      <c r="F731" s="181"/>
      <c r="G731" s="181"/>
      <c r="H731" s="181"/>
      <c r="I731" s="181"/>
      <c r="J731" s="181"/>
      <c r="K731" s="181"/>
      <c r="L731" s="181"/>
      <c r="M731" s="181"/>
      <c r="N731" s="181"/>
      <c r="O731" s="181"/>
      <c r="P731" s="181"/>
      <c r="Q731" s="181"/>
      <c r="R731" s="181"/>
      <c r="S731" s="181"/>
      <c r="T731" s="181"/>
      <c r="U731" s="181"/>
      <c r="V731" s="181"/>
      <c r="W731" s="181"/>
      <c r="X731" s="181"/>
      <c r="Y731" s="181"/>
      <c r="Z731" s="181"/>
      <c r="AA731" s="181"/>
      <c r="AB731" s="181"/>
    </row>
    <row r="732" spans="1:28" ht="16.5" customHeight="1" x14ac:dyDescent="0.3">
      <c r="A732" s="181"/>
      <c r="B732" s="182"/>
      <c r="C732" s="181"/>
      <c r="D732" s="181"/>
      <c r="E732" s="181"/>
      <c r="F732" s="181"/>
      <c r="G732" s="181"/>
      <c r="H732" s="181"/>
      <c r="I732" s="181"/>
      <c r="J732" s="181"/>
      <c r="K732" s="181"/>
      <c r="L732" s="181"/>
      <c r="M732" s="181"/>
      <c r="N732" s="181"/>
      <c r="O732" s="181"/>
      <c r="P732" s="181"/>
      <c r="Q732" s="181"/>
      <c r="R732" s="181"/>
      <c r="S732" s="181"/>
      <c r="T732" s="181"/>
      <c r="U732" s="181"/>
      <c r="V732" s="181"/>
      <c r="W732" s="181"/>
      <c r="X732" s="181"/>
      <c r="Y732" s="181"/>
      <c r="Z732" s="181"/>
      <c r="AA732" s="181"/>
      <c r="AB732" s="181"/>
    </row>
    <row r="733" spans="1:28" ht="16.5" customHeight="1" x14ac:dyDescent="0.3">
      <c r="A733" s="181"/>
      <c r="B733" s="182"/>
      <c r="C733" s="181"/>
      <c r="D733" s="181"/>
      <c r="E733" s="181"/>
      <c r="F733" s="181"/>
      <c r="G733" s="181"/>
      <c r="H733" s="181"/>
      <c r="I733" s="181"/>
      <c r="J733" s="181"/>
      <c r="K733" s="181"/>
      <c r="L733" s="181"/>
      <c r="M733" s="181"/>
      <c r="N733" s="181"/>
      <c r="O733" s="181"/>
      <c r="P733" s="181"/>
      <c r="Q733" s="181"/>
      <c r="R733" s="181"/>
      <c r="S733" s="181"/>
      <c r="T733" s="181"/>
      <c r="U733" s="181"/>
      <c r="V733" s="181"/>
      <c r="W733" s="181"/>
      <c r="X733" s="181"/>
      <c r="Y733" s="181"/>
      <c r="Z733" s="181"/>
      <c r="AA733" s="181"/>
      <c r="AB733" s="181"/>
    </row>
    <row r="734" spans="1:28" ht="16.5" customHeight="1" x14ac:dyDescent="0.3">
      <c r="A734" s="181"/>
      <c r="B734" s="182"/>
      <c r="C734" s="181"/>
      <c r="D734" s="181"/>
      <c r="E734" s="181"/>
      <c r="F734" s="181"/>
      <c r="G734" s="181"/>
      <c r="H734" s="181"/>
      <c r="I734" s="181"/>
      <c r="J734" s="181"/>
      <c r="K734" s="181"/>
      <c r="L734" s="181"/>
      <c r="M734" s="181"/>
      <c r="N734" s="181"/>
      <c r="O734" s="181"/>
      <c r="P734" s="181"/>
      <c r="Q734" s="181"/>
      <c r="R734" s="181"/>
      <c r="S734" s="181"/>
      <c r="T734" s="181"/>
      <c r="U734" s="181"/>
      <c r="V734" s="181"/>
      <c r="W734" s="181"/>
      <c r="X734" s="181"/>
      <c r="Y734" s="181"/>
      <c r="Z734" s="181"/>
      <c r="AA734" s="181"/>
      <c r="AB734" s="181"/>
    </row>
    <row r="735" spans="1:28" ht="16.5" customHeight="1" x14ac:dyDescent="0.3">
      <c r="A735" s="181"/>
      <c r="B735" s="182"/>
      <c r="C735" s="181"/>
      <c r="D735" s="181"/>
      <c r="E735" s="181"/>
      <c r="F735" s="181"/>
      <c r="G735" s="181"/>
      <c r="H735" s="181"/>
      <c r="I735" s="181"/>
      <c r="J735" s="181"/>
      <c r="K735" s="181"/>
      <c r="L735" s="181"/>
      <c r="M735" s="181"/>
      <c r="N735" s="181"/>
      <c r="O735" s="181"/>
      <c r="P735" s="181"/>
      <c r="Q735" s="181"/>
      <c r="R735" s="181"/>
      <c r="S735" s="181"/>
      <c r="T735" s="181"/>
      <c r="U735" s="181"/>
      <c r="V735" s="181"/>
      <c r="W735" s="181"/>
      <c r="X735" s="181"/>
      <c r="Y735" s="181"/>
      <c r="Z735" s="181"/>
      <c r="AA735" s="181"/>
      <c r="AB735" s="181"/>
    </row>
    <row r="736" spans="1:28" ht="16.5" customHeight="1" x14ac:dyDescent="0.3">
      <c r="A736" s="181"/>
      <c r="B736" s="182"/>
      <c r="C736" s="181"/>
      <c r="D736" s="181"/>
      <c r="E736" s="181"/>
      <c r="F736" s="181"/>
      <c r="G736" s="181"/>
      <c r="H736" s="181"/>
      <c r="I736" s="181"/>
      <c r="J736" s="181"/>
      <c r="K736" s="181"/>
      <c r="L736" s="181"/>
      <c r="M736" s="181"/>
      <c r="N736" s="181"/>
      <c r="O736" s="181"/>
      <c r="P736" s="181"/>
      <c r="Q736" s="181"/>
      <c r="R736" s="181"/>
      <c r="S736" s="181"/>
      <c r="T736" s="181"/>
      <c r="U736" s="181"/>
      <c r="V736" s="181"/>
      <c r="W736" s="181"/>
      <c r="X736" s="181"/>
      <c r="Y736" s="181"/>
      <c r="Z736" s="181"/>
      <c r="AA736" s="181"/>
      <c r="AB736" s="181"/>
    </row>
    <row r="737" spans="1:28" ht="16.5" customHeight="1" x14ac:dyDescent="0.3">
      <c r="A737" s="181"/>
      <c r="B737" s="182"/>
      <c r="C737" s="181"/>
      <c r="D737" s="181"/>
      <c r="E737" s="181"/>
      <c r="F737" s="181"/>
      <c r="G737" s="181"/>
      <c r="H737" s="181"/>
      <c r="I737" s="181"/>
      <c r="J737" s="181"/>
      <c r="K737" s="181"/>
      <c r="L737" s="181"/>
      <c r="M737" s="181"/>
      <c r="N737" s="181"/>
      <c r="O737" s="181"/>
      <c r="P737" s="181"/>
      <c r="Q737" s="181"/>
      <c r="R737" s="181"/>
      <c r="S737" s="181"/>
      <c r="T737" s="181"/>
      <c r="U737" s="181"/>
      <c r="V737" s="181"/>
      <c r="W737" s="181"/>
      <c r="X737" s="181"/>
      <c r="Y737" s="181"/>
      <c r="Z737" s="181"/>
      <c r="AA737" s="181"/>
      <c r="AB737" s="181"/>
    </row>
    <row r="738" spans="1:28" ht="16.5" customHeight="1" x14ac:dyDescent="0.3">
      <c r="A738" s="181"/>
      <c r="B738" s="182"/>
      <c r="C738" s="181"/>
      <c r="D738" s="181"/>
      <c r="E738" s="181"/>
      <c r="F738" s="181"/>
      <c r="G738" s="181"/>
      <c r="H738" s="181"/>
      <c r="I738" s="181"/>
      <c r="J738" s="181"/>
      <c r="K738" s="181"/>
      <c r="L738" s="181"/>
      <c r="M738" s="181"/>
      <c r="N738" s="181"/>
      <c r="O738" s="181"/>
      <c r="P738" s="181"/>
      <c r="Q738" s="181"/>
      <c r="R738" s="181"/>
      <c r="S738" s="181"/>
      <c r="T738" s="181"/>
      <c r="U738" s="181"/>
      <c r="V738" s="181"/>
      <c r="W738" s="181"/>
      <c r="X738" s="181"/>
      <c r="Y738" s="181"/>
      <c r="Z738" s="181"/>
      <c r="AA738" s="181"/>
      <c r="AB738" s="181"/>
    </row>
    <row r="739" spans="1:28" ht="16.5" customHeight="1" x14ac:dyDescent="0.3">
      <c r="A739" s="181"/>
      <c r="B739" s="182"/>
      <c r="C739" s="181"/>
      <c r="D739" s="181"/>
      <c r="E739" s="181"/>
      <c r="F739" s="181"/>
      <c r="G739" s="181"/>
      <c r="H739" s="181"/>
      <c r="I739" s="181"/>
      <c r="J739" s="181"/>
      <c r="K739" s="181"/>
      <c r="L739" s="181"/>
      <c r="M739" s="181"/>
      <c r="N739" s="181"/>
      <c r="O739" s="181"/>
      <c r="P739" s="181"/>
      <c r="Q739" s="181"/>
      <c r="R739" s="181"/>
      <c r="S739" s="181"/>
      <c r="T739" s="181"/>
      <c r="U739" s="181"/>
      <c r="V739" s="181"/>
      <c r="W739" s="181"/>
      <c r="X739" s="181"/>
      <c r="Y739" s="181"/>
      <c r="Z739" s="181"/>
      <c r="AA739" s="181"/>
      <c r="AB739" s="181"/>
    </row>
    <row r="740" spans="1:28" ht="16.5" customHeight="1" x14ac:dyDescent="0.3">
      <c r="A740" s="181"/>
      <c r="B740" s="182"/>
      <c r="C740" s="181"/>
      <c r="D740" s="181"/>
      <c r="E740" s="181"/>
      <c r="F740" s="181"/>
      <c r="G740" s="181"/>
      <c r="H740" s="181"/>
      <c r="I740" s="181"/>
      <c r="J740" s="181"/>
      <c r="K740" s="181"/>
      <c r="L740" s="181"/>
      <c r="M740" s="181"/>
      <c r="N740" s="181"/>
      <c r="O740" s="181"/>
      <c r="P740" s="181"/>
      <c r="Q740" s="181"/>
      <c r="R740" s="181"/>
      <c r="S740" s="181"/>
      <c r="T740" s="181"/>
      <c r="U740" s="181"/>
      <c r="V740" s="181"/>
      <c r="W740" s="181"/>
      <c r="X740" s="181"/>
      <c r="Y740" s="181"/>
      <c r="Z740" s="181"/>
      <c r="AA740" s="181"/>
      <c r="AB740" s="181"/>
    </row>
    <row r="741" spans="1:28" ht="16.5" customHeight="1" x14ac:dyDescent="0.3">
      <c r="A741" s="181"/>
      <c r="B741" s="182"/>
      <c r="C741" s="181"/>
      <c r="D741" s="181"/>
      <c r="E741" s="181"/>
      <c r="F741" s="181"/>
      <c r="G741" s="181"/>
      <c r="H741" s="181"/>
      <c r="I741" s="181"/>
      <c r="J741" s="181"/>
      <c r="K741" s="181"/>
      <c r="L741" s="181"/>
      <c r="M741" s="181"/>
      <c r="N741" s="181"/>
      <c r="O741" s="181"/>
      <c r="P741" s="181"/>
      <c r="Q741" s="181"/>
      <c r="R741" s="181"/>
      <c r="S741" s="181"/>
      <c r="T741" s="181"/>
      <c r="U741" s="181"/>
      <c r="V741" s="181"/>
      <c r="W741" s="181"/>
      <c r="X741" s="181"/>
      <c r="Y741" s="181"/>
      <c r="Z741" s="181"/>
      <c r="AA741" s="181"/>
      <c r="AB741" s="181"/>
    </row>
    <row r="742" spans="1:28" ht="16.5" customHeight="1" x14ac:dyDescent="0.3">
      <c r="A742" s="181"/>
      <c r="B742" s="182"/>
      <c r="C742" s="181"/>
      <c r="D742" s="181"/>
      <c r="E742" s="181"/>
      <c r="F742" s="181"/>
      <c r="G742" s="181"/>
      <c r="H742" s="181"/>
      <c r="I742" s="181"/>
      <c r="J742" s="181"/>
      <c r="K742" s="181"/>
      <c r="L742" s="181"/>
      <c r="M742" s="181"/>
      <c r="N742" s="181"/>
      <c r="O742" s="181"/>
      <c r="P742" s="181"/>
      <c r="Q742" s="181"/>
      <c r="R742" s="181"/>
      <c r="S742" s="181"/>
      <c r="T742" s="181"/>
      <c r="U742" s="181"/>
      <c r="V742" s="181"/>
      <c r="W742" s="181"/>
      <c r="X742" s="181"/>
      <c r="Y742" s="181"/>
      <c r="Z742" s="181"/>
      <c r="AA742" s="181"/>
      <c r="AB742" s="181"/>
    </row>
    <row r="743" spans="1:28" ht="16.5" customHeight="1" x14ac:dyDescent="0.3">
      <c r="A743" s="181"/>
      <c r="B743" s="182"/>
      <c r="C743" s="181"/>
      <c r="D743" s="181"/>
      <c r="E743" s="181"/>
      <c r="F743" s="181"/>
      <c r="G743" s="181"/>
      <c r="H743" s="181"/>
      <c r="I743" s="181"/>
      <c r="J743" s="181"/>
      <c r="K743" s="181"/>
      <c r="L743" s="181"/>
      <c r="M743" s="181"/>
      <c r="N743" s="181"/>
      <c r="O743" s="181"/>
      <c r="P743" s="181"/>
      <c r="Q743" s="181"/>
      <c r="R743" s="181"/>
      <c r="S743" s="181"/>
      <c r="T743" s="181"/>
      <c r="U743" s="181"/>
      <c r="V743" s="181"/>
      <c r="W743" s="181"/>
      <c r="X743" s="181"/>
      <c r="Y743" s="181"/>
      <c r="Z743" s="181"/>
      <c r="AA743" s="181"/>
      <c r="AB743" s="181"/>
    </row>
    <row r="744" spans="1:28" ht="16.5" customHeight="1" x14ac:dyDescent="0.3">
      <c r="A744" s="181"/>
      <c r="B744" s="182"/>
      <c r="C744" s="181"/>
      <c r="D744" s="181"/>
      <c r="E744" s="181"/>
      <c r="F744" s="181"/>
      <c r="G744" s="181"/>
      <c r="H744" s="181"/>
      <c r="I744" s="181"/>
      <c r="J744" s="181"/>
      <c r="K744" s="181"/>
      <c r="L744" s="181"/>
      <c r="M744" s="181"/>
      <c r="N744" s="181"/>
      <c r="O744" s="181"/>
      <c r="P744" s="181"/>
      <c r="Q744" s="181"/>
      <c r="R744" s="181"/>
      <c r="S744" s="181"/>
      <c r="T744" s="181"/>
      <c r="U744" s="181"/>
      <c r="V744" s="181"/>
      <c r="W744" s="181"/>
      <c r="X744" s="181"/>
      <c r="Y744" s="181"/>
      <c r="Z744" s="181"/>
      <c r="AA744" s="181"/>
      <c r="AB744" s="181"/>
    </row>
    <row r="745" spans="1:28" ht="16.5" customHeight="1" x14ac:dyDescent="0.3">
      <c r="A745" s="181"/>
      <c r="B745" s="182"/>
      <c r="C745" s="181"/>
      <c r="D745" s="181"/>
      <c r="E745" s="181"/>
      <c r="F745" s="181"/>
      <c r="G745" s="181"/>
      <c r="H745" s="181"/>
      <c r="I745" s="181"/>
      <c r="J745" s="181"/>
      <c r="K745" s="181"/>
      <c r="L745" s="181"/>
      <c r="M745" s="181"/>
      <c r="N745" s="181"/>
      <c r="O745" s="181"/>
      <c r="P745" s="181"/>
      <c r="Q745" s="181"/>
      <c r="R745" s="181"/>
      <c r="S745" s="181"/>
      <c r="T745" s="181"/>
      <c r="U745" s="181"/>
      <c r="V745" s="181"/>
      <c r="W745" s="181"/>
      <c r="X745" s="181"/>
      <c r="Y745" s="181"/>
      <c r="Z745" s="181"/>
      <c r="AA745" s="181"/>
      <c r="AB745" s="181"/>
    </row>
    <row r="746" spans="1:28" ht="16.5" customHeight="1" x14ac:dyDescent="0.3">
      <c r="A746" s="181"/>
      <c r="B746" s="182"/>
      <c r="C746" s="181"/>
      <c r="D746" s="181"/>
      <c r="E746" s="181"/>
      <c r="F746" s="181"/>
      <c r="G746" s="181"/>
      <c r="H746" s="181"/>
      <c r="I746" s="181"/>
      <c r="J746" s="181"/>
      <c r="K746" s="181"/>
      <c r="L746" s="181"/>
      <c r="M746" s="181"/>
      <c r="N746" s="181"/>
      <c r="O746" s="181"/>
      <c r="P746" s="181"/>
      <c r="Q746" s="181"/>
      <c r="R746" s="181"/>
      <c r="S746" s="181"/>
      <c r="T746" s="181"/>
      <c r="U746" s="181"/>
      <c r="V746" s="181"/>
      <c r="W746" s="181"/>
      <c r="X746" s="181"/>
      <c r="Y746" s="181"/>
      <c r="Z746" s="181"/>
      <c r="AA746" s="181"/>
      <c r="AB746" s="181"/>
    </row>
    <row r="747" spans="1:28" ht="16.5" customHeight="1" x14ac:dyDescent="0.3">
      <c r="A747" s="181"/>
      <c r="B747" s="182"/>
      <c r="C747" s="181"/>
      <c r="D747" s="181"/>
      <c r="E747" s="181"/>
      <c r="F747" s="181"/>
      <c r="G747" s="181"/>
      <c r="H747" s="181"/>
      <c r="I747" s="181"/>
      <c r="J747" s="181"/>
      <c r="K747" s="181"/>
      <c r="L747" s="181"/>
      <c r="M747" s="181"/>
      <c r="N747" s="181"/>
      <c r="O747" s="181"/>
      <c r="P747" s="181"/>
      <c r="Q747" s="181"/>
      <c r="R747" s="181"/>
      <c r="S747" s="181"/>
      <c r="T747" s="181"/>
      <c r="U747" s="181"/>
      <c r="V747" s="181"/>
      <c r="W747" s="181"/>
      <c r="X747" s="181"/>
      <c r="Y747" s="181"/>
      <c r="Z747" s="181"/>
      <c r="AA747" s="181"/>
      <c r="AB747" s="181"/>
    </row>
    <row r="748" spans="1:28" ht="16.5" customHeight="1" x14ac:dyDescent="0.3">
      <c r="A748" s="181"/>
      <c r="B748" s="182"/>
      <c r="C748" s="181"/>
      <c r="D748" s="181"/>
      <c r="E748" s="181"/>
      <c r="F748" s="181"/>
      <c r="G748" s="181"/>
      <c r="H748" s="181"/>
      <c r="I748" s="181"/>
      <c r="J748" s="181"/>
      <c r="K748" s="181"/>
      <c r="L748" s="181"/>
      <c r="M748" s="181"/>
      <c r="N748" s="181"/>
      <c r="O748" s="181"/>
      <c r="P748" s="181"/>
      <c r="Q748" s="181"/>
      <c r="R748" s="181"/>
      <c r="S748" s="181"/>
      <c r="T748" s="181"/>
      <c r="U748" s="181"/>
      <c r="V748" s="181"/>
      <c r="W748" s="181"/>
      <c r="X748" s="181"/>
      <c r="Y748" s="181"/>
      <c r="Z748" s="181"/>
      <c r="AA748" s="181"/>
      <c r="AB748" s="181"/>
    </row>
    <row r="749" spans="1:28" ht="16.5" customHeight="1" x14ac:dyDescent="0.3">
      <c r="A749" s="181"/>
      <c r="B749" s="182"/>
      <c r="C749" s="181"/>
      <c r="D749" s="181"/>
      <c r="E749" s="181"/>
      <c r="F749" s="181"/>
      <c r="G749" s="181"/>
      <c r="H749" s="181"/>
      <c r="I749" s="181"/>
      <c r="J749" s="181"/>
      <c r="K749" s="181"/>
      <c r="L749" s="181"/>
      <c r="M749" s="181"/>
      <c r="N749" s="181"/>
      <c r="O749" s="181"/>
      <c r="P749" s="181"/>
      <c r="Q749" s="181"/>
      <c r="R749" s="181"/>
      <c r="S749" s="181"/>
      <c r="T749" s="181"/>
      <c r="U749" s="181"/>
      <c r="V749" s="181"/>
      <c r="W749" s="181"/>
      <c r="X749" s="181"/>
      <c r="Y749" s="181"/>
      <c r="Z749" s="181"/>
      <c r="AA749" s="181"/>
      <c r="AB749" s="181"/>
    </row>
    <row r="750" spans="1:28" ht="16.5" customHeight="1" x14ac:dyDescent="0.3">
      <c r="A750" s="181"/>
      <c r="B750" s="182"/>
      <c r="C750" s="181"/>
      <c r="D750" s="181"/>
      <c r="E750" s="181"/>
      <c r="F750" s="181"/>
      <c r="G750" s="181"/>
      <c r="H750" s="181"/>
      <c r="I750" s="181"/>
      <c r="J750" s="181"/>
      <c r="K750" s="181"/>
      <c r="L750" s="181"/>
      <c r="M750" s="181"/>
      <c r="N750" s="181"/>
      <c r="O750" s="181"/>
      <c r="P750" s="181"/>
      <c r="Q750" s="181"/>
      <c r="R750" s="181"/>
      <c r="S750" s="181"/>
      <c r="T750" s="181"/>
      <c r="U750" s="181"/>
      <c r="V750" s="181"/>
      <c r="W750" s="181"/>
      <c r="X750" s="181"/>
      <c r="Y750" s="181"/>
      <c r="Z750" s="181"/>
      <c r="AA750" s="181"/>
      <c r="AB750" s="181"/>
    </row>
    <row r="751" spans="1:28" ht="16.5" customHeight="1" x14ac:dyDescent="0.3">
      <c r="A751" s="181"/>
      <c r="B751" s="182"/>
      <c r="C751" s="181"/>
      <c r="D751" s="181"/>
      <c r="E751" s="181"/>
      <c r="F751" s="181"/>
      <c r="G751" s="181"/>
      <c r="H751" s="181"/>
      <c r="I751" s="181"/>
      <c r="J751" s="181"/>
      <c r="K751" s="181"/>
      <c r="L751" s="181"/>
      <c r="M751" s="181"/>
      <c r="N751" s="181"/>
      <c r="O751" s="181"/>
      <c r="P751" s="181"/>
      <c r="Q751" s="181"/>
      <c r="R751" s="181"/>
      <c r="S751" s="181"/>
      <c r="T751" s="181"/>
      <c r="U751" s="181"/>
      <c r="V751" s="181"/>
      <c r="W751" s="181"/>
      <c r="X751" s="181"/>
      <c r="Y751" s="181"/>
      <c r="Z751" s="181"/>
      <c r="AA751" s="181"/>
      <c r="AB751" s="181"/>
    </row>
    <row r="752" spans="1:28" ht="16.5" customHeight="1" x14ac:dyDescent="0.3">
      <c r="A752" s="181"/>
      <c r="B752" s="182"/>
      <c r="C752" s="181"/>
      <c r="D752" s="181"/>
      <c r="E752" s="181"/>
      <c r="F752" s="181"/>
      <c r="G752" s="181"/>
      <c r="H752" s="181"/>
      <c r="I752" s="181"/>
      <c r="J752" s="181"/>
      <c r="K752" s="181"/>
      <c r="L752" s="181"/>
      <c r="M752" s="181"/>
      <c r="N752" s="181"/>
      <c r="O752" s="181"/>
      <c r="P752" s="181"/>
      <c r="Q752" s="181"/>
      <c r="R752" s="181"/>
      <c r="S752" s="181"/>
      <c r="T752" s="181"/>
      <c r="U752" s="181"/>
      <c r="V752" s="181"/>
      <c r="W752" s="181"/>
      <c r="X752" s="181"/>
      <c r="Y752" s="181"/>
      <c r="Z752" s="181"/>
      <c r="AA752" s="181"/>
      <c r="AB752" s="181"/>
    </row>
    <row r="753" spans="1:28" ht="16.5" customHeight="1" x14ac:dyDescent="0.3">
      <c r="A753" s="181"/>
      <c r="B753" s="182"/>
      <c r="C753" s="181"/>
      <c r="D753" s="181"/>
      <c r="E753" s="181"/>
      <c r="F753" s="181"/>
      <c r="G753" s="181"/>
      <c r="H753" s="181"/>
      <c r="I753" s="181"/>
      <c r="J753" s="181"/>
      <c r="K753" s="181"/>
      <c r="L753" s="181"/>
      <c r="M753" s="181"/>
      <c r="N753" s="181"/>
      <c r="O753" s="181"/>
      <c r="P753" s="181"/>
      <c r="Q753" s="181"/>
      <c r="R753" s="181"/>
      <c r="S753" s="181"/>
      <c r="T753" s="181"/>
      <c r="U753" s="181"/>
      <c r="V753" s="181"/>
      <c r="W753" s="181"/>
      <c r="X753" s="181"/>
      <c r="Y753" s="181"/>
      <c r="Z753" s="181"/>
      <c r="AA753" s="181"/>
      <c r="AB753" s="181"/>
    </row>
    <row r="754" spans="1:28" ht="16.5" customHeight="1" x14ac:dyDescent="0.3">
      <c r="A754" s="181"/>
      <c r="B754" s="182"/>
      <c r="C754" s="181"/>
      <c r="D754" s="181"/>
      <c r="E754" s="181"/>
      <c r="F754" s="181"/>
      <c r="G754" s="181"/>
      <c r="H754" s="181"/>
      <c r="I754" s="181"/>
      <c r="J754" s="181"/>
      <c r="K754" s="181"/>
      <c r="L754" s="181"/>
      <c r="M754" s="181"/>
      <c r="N754" s="181"/>
      <c r="O754" s="181"/>
      <c r="P754" s="181"/>
      <c r="Q754" s="181"/>
      <c r="R754" s="181"/>
      <c r="S754" s="181"/>
      <c r="T754" s="181"/>
      <c r="U754" s="181"/>
      <c r="V754" s="181"/>
      <c r="W754" s="181"/>
      <c r="X754" s="181"/>
      <c r="Y754" s="181"/>
      <c r="Z754" s="181"/>
      <c r="AA754" s="181"/>
      <c r="AB754" s="181"/>
    </row>
    <row r="755" spans="1:28" ht="16.5" customHeight="1" x14ac:dyDescent="0.3">
      <c r="A755" s="181"/>
      <c r="B755" s="182"/>
      <c r="C755" s="181"/>
      <c r="D755" s="181"/>
      <c r="E755" s="181"/>
      <c r="F755" s="181"/>
      <c r="G755" s="181"/>
      <c r="H755" s="181"/>
      <c r="I755" s="181"/>
      <c r="J755" s="181"/>
      <c r="K755" s="181"/>
      <c r="L755" s="181"/>
      <c r="M755" s="181"/>
      <c r="N755" s="181"/>
      <c r="O755" s="181"/>
      <c r="P755" s="181"/>
      <c r="Q755" s="181"/>
      <c r="R755" s="181"/>
      <c r="S755" s="181"/>
      <c r="T755" s="181"/>
      <c r="U755" s="181"/>
      <c r="V755" s="181"/>
      <c r="W755" s="181"/>
      <c r="X755" s="181"/>
      <c r="Y755" s="181"/>
      <c r="Z755" s="181"/>
      <c r="AA755" s="181"/>
      <c r="AB755" s="181"/>
    </row>
    <row r="756" spans="1:28" ht="16.5" customHeight="1" x14ac:dyDescent="0.3">
      <c r="A756" s="181"/>
      <c r="B756" s="182"/>
      <c r="C756" s="181"/>
      <c r="D756" s="181"/>
      <c r="E756" s="181"/>
      <c r="F756" s="181"/>
      <c r="G756" s="181"/>
      <c r="H756" s="181"/>
      <c r="I756" s="181"/>
      <c r="J756" s="181"/>
      <c r="K756" s="181"/>
      <c r="L756" s="181"/>
      <c r="M756" s="181"/>
      <c r="N756" s="181"/>
      <c r="O756" s="181"/>
      <c r="P756" s="181"/>
      <c r="Q756" s="181"/>
      <c r="R756" s="181"/>
      <c r="S756" s="181"/>
      <c r="T756" s="181"/>
      <c r="U756" s="181"/>
      <c r="V756" s="181"/>
      <c r="W756" s="181"/>
      <c r="X756" s="181"/>
      <c r="Y756" s="181"/>
      <c r="Z756" s="181"/>
      <c r="AA756" s="181"/>
      <c r="AB756" s="181"/>
    </row>
    <row r="757" spans="1:28" ht="16.5" customHeight="1" x14ac:dyDescent="0.3">
      <c r="A757" s="181"/>
      <c r="B757" s="182"/>
      <c r="C757" s="181"/>
      <c r="D757" s="181"/>
      <c r="E757" s="181"/>
      <c r="F757" s="181"/>
      <c r="G757" s="181"/>
      <c r="H757" s="181"/>
      <c r="I757" s="181"/>
      <c r="J757" s="181"/>
      <c r="K757" s="181"/>
      <c r="L757" s="181"/>
      <c r="M757" s="181"/>
      <c r="N757" s="181"/>
      <c r="O757" s="181"/>
      <c r="P757" s="181"/>
      <c r="Q757" s="181"/>
      <c r="R757" s="181"/>
      <c r="S757" s="181"/>
      <c r="T757" s="181"/>
      <c r="U757" s="181"/>
      <c r="V757" s="181"/>
      <c r="W757" s="181"/>
      <c r="X757" s="181"/>
      <c r="Y757" s="181"/>
      <c r="Z757" s="181"/>
      <c r="AA757" s="181"/>
      <c r="AB757" s="181"/>
    </row>
    <row r="758" spans="1:28" ht="16.5" customHeight="1" x14ac:dyDescent="0.3">
      <c r="A758" s="181"/>
      <c r="B758" s="182"/>
      <c r="C758" s="181"/>
      <c r="D758" s="181"/>
      <c r="E758" s="181"/>
      <c r="F758" s="181"/>
      <c r="G758" s="181"/>
      <c r="H758" s="181"/>
      <c r="I758" s="181"/>
      <c r="J758" s="181"/>
      <c r="K758" s="181"/>
      <c r="L758" s="181"/>
      <c r="M758" s="181"/>
      <c r="N758" s="181"/>
      <c r="O758" s="181"/>
      <c r="P758" s="181"/>
      <c r="Q758" s="181"/>
      <c r="R758" s="181"/>
      <c r="S758" s="181"/>
      <c r="T758" s="181"/>
      <c r="U758" s="181"/>
      <c r="V758" s="181"/>
      <c r="W758" s="181"/>
      <c r="X758" s="181"/>
      <c r="Y758" s="181"/>
      <c r="Z758" s="181"/>
      <c r="AA758" s="181"/>
      <c r="AB758" s="181"/>
    </row>
    <row r="759" spans="1:28" ht="16.5" customHeight="1" x14ac:dyDescent="0.3">
      <c r="A759" s="181"/>
      <c r="B759" s="182"/>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c r="AA759" s="181"/>
      <c r="AB759" s="181"/>
    </row>
    <row r="760" spans="1:28" ht="16.5" customHeight="1" x14ac:dyDescent="0.3">
      <c r="A760" s="181"/>
      <c r="B760" s="182"/>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c r="AA760" s="181"/>
      <c r="AB760" s="181"/>
    </row>
    <row r="761" spans="1:28" ht="16.5" customHeight="1" x14ac:dyDescent="0.3">
      <c r="A761" s="181"/>
      <c r="B761" s="182"/>
      <c r="C761" s="181"/>
      <c r="D761" s="181"/>
      <c r="E761" s="181"/>
      <c r="F761" s="181"/>
      <c r="G761" s="181"/>
      <c r="H761" s="181"/>
      <c r="I761" s="181"/>
      <c r="J761" s="181"/>
      <c r="K761" s="181"/>
      <c r="L761" s="181"/>
      <c r="M761" s="181"/>
      <c r="N761" s="181"/>
      <c r="O761" s="181"/>
      <c r="P761" s="181"/>
      <c r="Q761" s="181"/>
      <c r="R761" s="181"/>
      <c r="S761" s="181"/>
      <c r="T761" s="181"/>
      <c r="U761" s="181"/>
      <c r="V761" s="181"/>
      <c r="W761" s="181"/>
      <c r="X761" s="181"/>
      <c r="Y761" s="181"/>
      <c r="Z761" s="181"/>
      <c r="AA761" s="181"/>
      <c r="AB761" s="181"/>
    </row>
    <row r="762" spans="1:28" ht="16.5" customHeight="1" x14ac:dyDescent="0.3">
      <c r="A762" s="181"/>
      <c r="B762" s="182"/>
      <c r="C762" s="181"/>
      <c r="D762" s="181"/>
      <c r="E762" s="181"/>
      <c r="F762" s="181"/>
      <c r="G762" s="181"/>
      <c r="H762" s="181"/>
      <c r="I762" s="181"/>
      <c r="J762" s="181"/>
      <c r="K762" s="181"/>
      <c r="L762" s="181"/>
      <c r="M762" s="181"/>
      <c r="N762" s="181"/>
      <c r="O762" s="181"/>
      <c r="P762" s="181"/>
      <c r="Q762" s="181"/>
      <c r="R762" s="181"/>
      <c r="S762" s="181"/>
      <c r="T762" s="181"/>
      <c r="U762" s="181"/>
      <c r="V762" s="181"/>
      <c r="W762" s="181"/>
      <c r="X762" s="181"/>
      <c r="Y762" s="181"/>
      <c r="Z762" s="181"/>
      <c r="AA762" s="181"/>
      <c r="AB762" s="181"/>
    </row>
    <row r="763" spans="1:28" ht="16.5" customHeight="1" x14ac:dyDescent="0.3">
      <c r="A763" s="181"/>
      <c r="B763" s="182"/>
      <c r="C763" s="181"/>
      <c r="D763" s="181"/>
      <c r="E763" s="181"/>
      <c r="F763" s="181"/>
      <c r="G763" s="181"/>
      <c r="H763" s="181"/>
      <c r="I763" s="181"/>
      <c r="J763" s="181"/>
      <c r="K763" s="181"/>
      <c r="L763" s="181"/>
      <c r="M763" s="181"/>
      <c r="N763" s="181"/>
      <c r="O763" s="181"/>
      <c r="P763" s="181"/>
      <c r="Q763" s="181"/>
      <c r="R763" s="181"/>
      <c r="S763" s="181"/>
      <c r="T763" s="181"/>
      <c r="U763" s="181"/>
      <c r="V763" s="181"/>
      <c r="W763" s="181"/>
      <c r="X763" s="181"/>
      <c r="Y763" s="181"/>
      <c r="Z763" s="181"/>
      <c r="AA763" s="181"/>
      <c r="AB763" s="181"/>
    </row>
    <row r="764" spans="1:28" ht="16.5" customHeight="1" x14ac:dyDescent="0.3">
      <c r="A764" s="181"/>
      <c r="B764" s="182"/>
      <c r="C764" s="181"/>
      <c r="D764" s="181"/>
      <c r="E764" s="181"/>
      <c r="F764" s="181"/>
      <c r="G764" s="181"/>
      <c r="H764" s="181"/>
      <c r="I764" s="181"/>
      <c r="J764" s="181"/>
      <c r="K764" s="181"/>
      <c r="L764" s="181"/>
      <c r="M764" s="181"/>
      <c r="N764" s="181"/>
      <c r="O764" s="181"/>
      <c r="P764" s="181"/>
      <c r="Q764" s="181"/>
      <c r="R764" s="181"/>
      <c r="S764" s="181"/>
      <c r="T764" s="181"/>
      <c r="U764" s="181"/>
      <c r="V764" s="181"/>
      <c r="W764" s="181"/>
      <c r="X764" s="181"/>
      <c r="Y764" s="181"/>
      <c r="Z764" s="181"/>
      <c r="AA764" s="181"/>
      <c r="AB764" s="181"/>
    </row>
    <row r="765" spans="1:28" ht="16.5" customHeight="1" x14ac:dyDescent="0.3">
      <c r="A765" s="181"/>
      <c r="B765" s="182"/>
      <c r="C765" s="181"/>
      <c r="D765" s="181"/>
      <c r="E765" s="181"/>
      <c r="F765" s="181"/>
      <c r="G765" s="181"/>
      <c r="H765" s="181"/>
      <c r="I765" s="181"/>
      <c r="J765" s="181"/>
      <c r="K765" s="181"/>
      <c r="L765" s="181"/>
      <c r="M765" s="181"/>
      <c r="N765" s="181"/>
      <c r="O765" s="181"/>
      <c r="P765" s="181"/>
      <c r="Q765" s="181"/>
      <c r="R765" s="181"/>
      <c r="S765" s="181"/>
      <c r="T765" s="181"/>
      <c r="U765" s="181"/>
      <c r="V765" s="181"/>
      <c r="W765" s="181"/>
      <c r="X765" s="181"/>
      <c r="Y765" s="181"/>
      <c r="Z765" s="181"/>
      <c r="AA765" s="181"/>
      <c r="AB765" s="181"/>
    </row>
    <row r="766" spans="1:28" ht="16.5" customHeight="1" x14ac:dyDescent="0.3">
      <c r="A766" s="181"/>
      <c r="B766" s="182"/>
      <c r="C766" s="181"/>
      <c r="D766" s="181"/>
      <c r="E766" s="181"/>
      <c r="F766" s="181"/>
      <c r="G766" s="181"/>
      <c r="H766" s="181"/>
      <c r="I766" s="181"/>
      <c r="J766" s="181"/>
      <c r="K766" s="181"/>
      <c r="L766" s="181"/>
      <c r="M766" s="181"/>
      <c r="N766" s="181"/>
      <c r="O766" s="181"/>
      <c r="P766" s="181"/>
      <c r="Q766" s="181"/>
      <c r="R766" s="181"/>
      <c r="S766" s="181"/>
      <c r="T766" s="181"/>
      <c r="U766" s="181"/>
      <c r="V766" s="181"/>
      <c r="W766" s="181"/>
      <c r="X766" s="181"/>
      <c r="Y766" s="181"/>
      <c r="Z766" s="181"/>
      <c r="AA766" s="181"/>
      <c r="AB766" s="181"/>
    </row>
    <row r="767" spans="1:28" ht="16.5" customHeight="1" x14ac:dyDescent="0.3">
      <c r="A767" s="181"/>
      <c r="B767" s="182"/>
      <c r="C767" s="181"/>
      <c r="D767" s="181"/>
      <c r="E767" s="181"/>
      <c r="F767" s="181"/>
      <c r="G767" s="181"/>
      <c r="H767" s="181"/>
      <c r="I767" s="181"/>
      <c r="J767" s="181"/>
      <c r="K767" s="181"/>
      <c r="L767" s="181"/>
      <c r="M767" s="181"/>
      <c r="N767" s="181"/>
      <c r="O767" s="181"/>
      <c r="P767" s="181"/>
      <c r="Q767" s="181"/>
      <c r="R767" s="181"/>
      <c r="S767" s="181"/>
      <c r="T767" s="181"/>
      <c r="U767" s="181"/>
      <c r="V767" s="181"/>
      <c r="W767" s="181"/>
      <c r="X767" s="181"/>
      <c r="Y767" s="181"/>
      <c r="Z767" s="181"/>
      <c r="AA767" s="181"/>
      <c r="AB767" s="181"/>
    </row>
    <row r="768" spans="1:28" ht="16.5" customHeight="1" x14ac:dyDescent="0.3">
      <c r="A768" s="181"/>
      <c r="B768" s="182"/>
      <c r="C768" s="181"/>
      <c r="D768" s="181"/>
      <c r="E768" s="181"/>
      <c r="F768" s="181"/>
      <c r="G768" s="181"/>
      <c r="H768" s="181"/>
      <c r="I768" s="181"/>
      <c r="J768" s="181"/>
      <c r="K768" s="181"/>
      <c r="L768" s="181"/>
      <c r="M768" s="181"/>
      <c r="N768" s="181"/>
      <c r="O768" s="181"/>
      <c r="P768" s="181"/>
      <c r="Q768" s="181"/>
      <c r="R768" s="181"/>
      <c r="S768" s="181"/>
      <c r="T768" s="181"/>
      <c r="U768" s="181"/>
      <c r="V768" s="181"/>
      <c r="W768" s="181"/>
      <c r="X768" s="181"/>
      <c r="Y768" s="181"/>
      <c r="Z768" s="181"/>
      <c r="AA768" s="181"/>
      <c r="AB768" s="181"/>
    </row>
    <row r="769" spans="1:28" ht="16.5" customHeight="1" x14ac:dyDescent="0.3">
      <c r="A769" s="181"/>
      <c r="B769" s="182"/>
      <c r="C769" s="181"/>
      <c r="D769" s="181"/>
      <c r="E769" s="181"/>
      <c r="F769" s="181"/>
      <c r="G769" s="181"/>
      <c r="H769" s="181"/>
      <c r="I769" s="181"/>
      <c r="J769" s="181"/>
      <c r="K769" s="181"/>
      <c r="L769" s="181"/>
      <c r="M769" s="181"/>
      <c r="N769" s="181"/>
      <c r="O769" s="181"/>
      <c r="P769" s="181"/>
      <c r="Q769" s="181"/>
      <c r="R769" s="181"/>
      <c r="S769" s="181"/>
      <c r="T769" s="181"/>
      <c r="U769" s="181"/>
      <c r="V769" s="181"/>
      <c r="W769" s="181"/>
      <c r="X769" s="181"/>
      <c r="Y769" s="181"/>
      <c r="Z769" s="181"/>
      <c r="AA769" s="181"/>
      <c r="AB769" s="181"/>
    </row>
    <row r="770" spans="1:28" ht="16.5" customHeight="1" x14ac:dyDescent="0.3">
      <c r="A770" s="181"/>
      <c r="B770" s="182"/>
      <c r="C770" s="181"/>
      <c r="D770" s="181"/>
      <c r="E770" s="181"/>
      <c r="F770" s="181"/>
      <c r="G770" s="181"/>
      <c r="H770" s="181"/>
      <c r="I770" s="181"/>
      <c r="J770" s="181"/>
      <c r="K770" s="181"/>
      <c r="L770" s="181"/>
      <c r="M770" s="181"/>
      <c r="N770" s="181"/>
      <c r="O770" s="181"/>
      <c r="P770" s="181"/>
      <c r="Q770" s="181"/>
      <c r="R770" s="181"/>
      <c r="S770" s="181"/>
      <c r="T770" s="181"/>
      <c r="U770" s="181"/>
      <c r="V770" s="181"/>
      <c r="W770" s="181"/>
      <c r="X770" s="181"/>
      <c r="Y770" s="181"/>
      <c r="Z770" s="181"/>
      <c r="AA770" s="181"/>
      <c r="AB770" s="181"/>
    </row>
    <row r="771" spans="1:28" ht="16.5" customHeight="1" x14ac:dyDescent="0.3">
      <c r="A771" s="181"/>
      <c r="B771" s="182"/>
      <c r="C771" s="181"/>
      <c r="D771" s="181"/>
      <c r="E771" s="181"/>
      <c r="F771" s="181"/>
      <c r="G771" s="181"/>
      <c r="H771" s="181"/>
      <c r="I771" s="181"/>
      <c r="J771" s="181"/>
      <c r="K771" s="181"/>
      <c r="L771" s="181"/>
      <c r="M771" s="181"/>
      <c r="N771" s="181"/>
      <c r="O771" s="181"/>
      <c r="P771" s="181"/>
      <c r="Q771" s="181"/>
      <c r="R771" s="181"/>
      <c r="S771" s="181"/>
      <c r="T771" s="181"/>
      <c r="U771" s="181"/>
      <c r="V771" s="181"/>
      <c r="W771" s="181"/>
      <c r="X771" s="181"/>
      <c r="Y771" s="181"/>
      <c r="Z771" s="181"/>
      <c r="AA771" s="181"/>
      <c r="AB771" s="181"/>
    </row>
    <row r="772" spans="1:28" ht="16.5" customHeight="1" x14ac:dyDescent="0.3">
      <c r="A772" s="181"/>
      <c r="B772" s="182"/>
      <c r="C772" s="181"/>
      <c r="D772" s="181"/>
      <c r="E772" s="181"/>
      <c r="F772" s="181"/>
      <c r="G772" s="181"/>
      <c r="H772" s="181"/>
      <c r="I772" s="181"/>
      <c r="J772" s="181"/>
      <c r="K772" s="181"/>
      <c r="L772" s="181"/>
      <c r="M772" s="181"/>
      <c r="N772" s="181"/>
      <c r="O772" s="181"/>
      <c r="P772" s="181"/>
      <c r="Q772" s="181"/>
      <c r="R772" s="181"/>
      <c r="S772" s="181"/>
      <c r="T772" s="181"/>
      <c r="U772" s="181"/>
      <c r="V772" s="181"/>
      <c r="W772" s="181"/>
      <c r="X772" s="181"/>
      <c r="Y772" s="181"/>
      <c r="Z772" s="181"/>
      <c r="AA772" s="181"/>
      <c r="AB772" s="181"/>
    </row>
    <row r="773" spans="1:28" ht="16.5" customHeight="1" x14ac:dyDescent="0.3">
      <c r="A773" s="181"/>
      <c r="B773" s="182"/>
      <c r="C773" s="181"/>
      <c r="D773" s="181"/>
      <c r="E773" s="181"/>
      <c r="F773" s="181"/>
      <c r="G773" s="181"/>
      <c r="H773" s="181"/>
      <c r="I773" s="181"/>
      <c r="J773" s="181"/>
      <c r="K773" s="181"/>
      <c r="L773" s="181"/>
      <c r="M773" s="181"/>
      <c r="N773" s="181"/>
      <c r="O773" s="181"/>
      <c r="P773" s="181"/>
      <c r="Q773" s="181"/>
      <c r="R773" s="181"/>
      <c r="S773" s="181"/>
      <c r="T773" s="181"/>
      <c r="U773" s="181"/>
      <c r="V773" s="181"/>
      <c r="W773" s="181"/>
      <c r="X773" s="181"/>
      <c r="Y773" s="181"/>
      <c r="Z773" s="181"/>
      <c r="AA773" s="181"/>
      <c r="AB773" s="181"/>
    </row>
    <row r="774" spans="1:28" ht="16.5" customHeight="1" x14ac:dyDescent="0.3">
      <c r="A774" s="181"/>
      <c r="B774" s="182"/>
      <c r="C774" s="181"/>
      <c r="D774" s="181"/>
      <c r="E774" s="181"/>
      <c r="F774" s="181"/>
      <c r="G774" s="181"/>
      <c r="H774" s="181"/>
      <c r="I774" s="181"/>
      <c r="J774" s="181"/>
      <c r="K774" s="181"/>
      <c r="L774" s="181"/>
      <c r="M774" s="181"/>
      <c r="N774" s="181"/>
      <c r="O774" s="181"/>
      <c r="P774" s="181"/>
      <c r="Q774" s="181"/>
      <c r="R774" s="181"/>
      <c r="S774" s="181"/>
      <c r="T774" s="181"/>
      <c r="U774" s="181"/>
      <c r="V774" s="181"/>
      <c r="W774" s="181"/>
      <c r="X774" s="181"/>
      <c r="Y774" s="181"/>
      <c r="Z774" s="181"/>
      <c r="AA774" s="181"/>
      <c r="AB774" s="181"/>
    </row>
    <row r="775" spans="1:28" ht="16.5" customHeight="1" x14ac:dyDescent="0.3">
      <c r="A775" s="181"/>
      <c r="B775" s="182"/>
      <c r="C775" s="181"/>
      <c r="D775" s="181"/>
      <c r="E775" s="181"/>
      <c r="F775" s="181"/>
      <c r="G775" s="181"/>
      <c r="H775" s="181"/>
      <c r="I775" s="181"/>
      <c r="J775" s="181"/>
      <c r="K775" s="181"/>
      <c r="L775" s="181"/>
      <c r="M775" s="181"/>
      <c r="N775" s="181"/>
      <c r="O775" s="181"/>
      <c r="P775" s="181"/>
      <c r="Q775" s="181"/>
      <c r="R775" s="181"/>
      <c r="S775" s="181"/>
      <c r="T775" s="181"/>
      <c r="U775" s="181"/>
      <c r="V775" s="181"/>
      <c r="W775" s="181"/>
      <c r="X775" s="181"/>
      <c r="Y775" s="181"/>
      <c r="Z775" s="181"/>
      <c r="AA775" s="181"/>
      <c r="AB775" s="181"/>
    </row>
    <row r="776" spans="1:28" ht="16.5" customHeight="1" x14ac:dyDescent="0.3">
      <c r="A776" s="181"/>
      <c r="B776" s="182"/>
      <c r="C776" s="181"/>
      <c r="D776" s="181"/>
      <c r="E776" s="181"/>
      <c r="F776" s="181"/>
      <c r="G776" s="181"/>
      <c r="H776" s="181"/>
      <c r="I776" s="181"/>
      <c r="J776" s="181"/>
      <c r="K776" s="181"/>
      <c r="L776" s="181"/>
      <c r="M776" s="181"/>
      <c r="N776" s="181"/>
      <c r="O776" s="181"/>
      <c r="P776" s="181"/>
      <c r="Q776" s="181"/>
      <c r="R776" s="181"/>
      <c r="S776" s="181"/>
      <c r="T776" s="181"/>
      <c r="U776" s="181"/>
      <c r="V776" s="181"/>
      <c r="W776" s="181"/>
      <c r="X776" s="181"/>
      <c r="Y776" s="181"/>
      <c r="Z776" s="181"/>
      <c r="AA776" s="181"/>
      <c r="AB776" s="181"/>
    </row>
    <row r="777" spans="1:28" ht="16.5" customHeight="1" x14ac:dyDescent="0.3">
      <c r="A777" s="181"/>
      <c r="B777" s="182"/>
      <c r="C777" s="181"/>
      <c r="D777" s="181"/>
      <c r="E777" s="181"/>
      <c r="F777" s="181"/>
      <c r="G777" s="181"/>
      <c r="H777" s="181"/>
      <c r="I777" s="181"/>
      <c r="J777" s="181"/>
      <c r="K777" s="181"/>
      <c r="L777" s="181"/>
      <c r="M777" s="181"/>
      <c r="N777" s="181"/>
      <c r="O777" s="181"/>
      <c r="P777" s="181"/>
      <c r="Q777" s="181"/>
      <c r="R777" s="181"/>
      <c r="S777" s="181"/>
      <c r="T777" s="181"/>
      <c r="U777" s="181"/>
      <c r="V777" s="181"/>
      <c r="W777" s="181"/>
      <c r="X777" s="181"/>
      <c r="Y777" s="181"/>
      <c r="Z777" s="181"/>
      <c r="AA777" s="181"/>
      <c r="AB777" s="181"/>
    </row>
    <row r="778" spans="1:28" ht="16.5" customHeight="1" x14ac:dyDescent="0.3">
      <c r="A778" s="181"/>
      <c r="B778" s="182"/>
      <c r="C778" s="181"/>
      <c r="D778" s="181"/>
      <c r="E778" s="181"/>
      <c r="F778" s="181"/>
      <c r="G778" s="181"/>
      <c r="H778" s="181"/>
      <c r="I778" s="181"/>
      <c r="J778" s="181"/>
      <c r="K778" s="181"/>
      <c r="L778" s="181"/>
      <c r="M778" s="181"/>
      <c r="N778" s="181"/>
      <c r="O778" s="181"/>
      <c r="P778" s="181"/>
      <c r="Q778" s="181"/>
      <c r="R778" s="181"/>
      <c r="S778" s="181"/>
      <c r="T778" s="181"/>
      <c r="U778" s="181"/>
      <c r="V778" s="181"/>
      <c r="W778" s="181"/>
      <c r="X778" s="181"/>
      <c r="Y778" s="181"/>
      <c r="Z778" s="181"/>
      <c r="AA778" s="181"/>
      <c r="AB778" s="181"/>
    </row>
    <row r="779" spans="1:28" ht="16.5" customHeight="1" x14ac:dyDescent="0.3">
      <c r="A779" s="181"/>
      <c r="B779" s="182"/>
      <c r="C779" s="181"/>
      <c r="D779" s="181"/>
      <c r="E779" s="181"/>
      <c r="F779" s="181"/>
      <c r="G779" s="181"/>
      <c r="H779" s="181"/>
      <c r="I779" s="181"/>
      <c r="J779" s="181"/>
      <c r="K779" s="181"/>
      <c r="L779" s="181"/>
      <c r="M779" s="181"/>
      <c r="N779" s="181"/>
      <c r="O779" s="181"/>
      <c r="P779" s="181"/>
      <c r="Q779" s="181"/>
      <c r="R779" s="181"/>
      <c r="S779" s="181"/>
      <c r="T779" s="181"/>
      <c r="U779" s="181"/>
      <c r="V779" s="181"/>
      <c r="W779" s="181"/>
      <c r="X779" s="181"/>
      <c r="Y779" s="181"/>
      <c r="Z779" s="181"/>
      <c r="AA779" s="181"/>
      <c r="AB779" s="181"/>
    </row>
    <row r="780" spans="1:28" ht="16.5" customHeight="1" x14ac:dyDescent="0.3">
      <c r="A780" s="181"/>
      <c r="B780" s="182"/>
      <c r="C780" s="181"/>
      <c r="D780" s="181"/>
      <c r="E780" s="181"/>
      <c r="F780" s="181"/>
      <c r="G780" s="181"/>
      <c r="H780" s="181"/>
      <c r="I780" s="181"/>
      <c r="J780" s="181"/>
      <c r="K780" s="181"/>
      <c r="L780" s="181"/>
      <c r="M780" s="181"/>
      <c r="N780" s="181"/>
      <c r="O780" s="181"/>
      <c r="P780" s="181"/>
      <c r="Q780" s="181"/>
      <c r="R780" s="181"/>
      <c r="S780" s="181"/>
      <c r="T780" s="181"/>
      <c r="U780" s="181"/>
      <c r="V780" s="181"/>
      <c r="W780" s="181"/>
      <c r="X780" s="181"/>
      <c r="Y780" s="181"/>
      <c r="Z780" s="181"/>
      <c r="AA780" s="181"/>
      <c r="AB780" s="181"/>
    </row>
    <row r="781" spans="1:28" ht="16.5" customHeight="1" x14ac:dyDescent="0.3">
      <c r="A781" s="181"/>
      <c r="B781" s="182"/>
      <c r="C781" s="181"/>
      <c r="D781" s="181"/>
      <c r="E781" s="181"/>
      <c r="F781" s="181"/>
      <c r="G781" s="181"/>
      <c r="H781" s="181"/>
      <c r="I781" s="181"/>
      <c r="J781" s="181"/>
      <c r="K781" s="181"/>
      <c r="L781" s="181"/>
      <c r="M781" s="181"/>
      <c r="N781" s="181"/>
      <c r="O781" s="181"/>
      <c r="P781" s="181"/>
      <c r="Q781" s="181"/>
      <c r="R781" s="181"/>
      <c r="S781" s="181"/>
      <c r="T781" s="181"/>
      <c r="U781" s="181"/>
      <c r="V781" s="181"/>
      <c r="W781" s="181"/>
      <c r="X781" s="181"/>
      <c r="Y781" s="181"/>
      <c r="Z781" s="181"/>
      <c r="AA781" s="181"/>
      <c r="AB781" s="181"/>
    </row>
    <row r="782" spans="1:28" ht="16.5" customHeight="1" x14ac:dyDescent="0.3">
      <c r="A782" s="181"/>
      <c r="B782" s="182"/>
      <c r="C782" s="181"/>
      <c r="D782" s="181"/>
      <c r="E782" s="181"/>
      <c r="F782" s="181"/>
      <c r="G782" s="181"/>
      <c r="H782" s="181"/>
      <c r="I782" s="181"/>
      <c r="J782" s="181"/>
      <c r="K782" s="181"/>
      <c r="L782" s="181"/>
      <c r="M782" s="181"/>
      <c r="N782" s="181"/>
      <c r="O782" s="181"/>
      <c r="P782" s="181"/>
      <c r="Q782" s="181"/>
      <c r="R782" s="181"/>
      <c r="S782" s="181"/>
      <c r="T782" s="181"/>
      <c r="U782" s="181"/>
      <c r="V782" s="181"/>
      <c r="W782" s="181"/>
      <c r="X782" s="181"/>
      <c r="Y782" s="181"/>
      <c r="Z782" s="181"/>
      <c r="AA782" s="181"/>
      <c r="AB782" s="181"/>
    </row>
    <row r="783" spans="1:28" ht="16.5" customHeight="1" x14ac:dyDescent="0.3">
      <c r="A783" s="181"/>
      <c r="B783" s="182"/>
      <c r="C783" s="181"/>
      <c r="D783" s="181"/>
      <c r="E783" s="181"/>
      <c r="F783" s="181"/>
      <c r="G783" s="181"/>
      <c r="H783" s="181"/>
      <c r="I783" s="181"/>
      <c r="J783" s="181"/>
      <c r="K783" s="181"/>
      <c r="L783" s="181"/>
      <c r="M783" s="181"/>
      <c r="N783" s="181"/>
      <c r="O783" s="181"/>
      <c r="P783" s="181"/>
      <c r="Q783" s="181"/>
      <c r="R783" s="181"/>
      <c r="S783" s="181"/>
      <c r="T783" s="181"/>
      <c r="U783" s="181"/>
      <c r="V783" s="181"/>
      <c r="W783" s="181"/>
      <c r="X783" s="181"/>
      <c r="Y783" s="181"/>
      <c r="Z783" s="181"/>
      <c r="AA783" s="181"/>
      <c r="AB783" s="181"/>
    </row>
    <row r="784" spans="1:28" ht="16.5" customHeight="1" x14ac:dyDescent="0.3">
      <c r="A784" s="181"/>
      <c r="B784" s="182"/>
      <c r="C784" s="181"/>
      <c r="D784" s="181"/>
      <c r="E784" s="181"/>
      <c r="F784" s="181"/>
      <c r="G784" s="181"/>
      <c r="H784" s="181"/>
      <c r="I784" s="181"/>
      <c r="J784" s="181"/>
      <c r="K784" s="181"/>
      <c r="L784" s="181"/>
      <c r="M784" s="181"/>
      <c r="N784" s="181"/>
      <c r="O784" s="181"/>
      <c r="P784" s="181"/>
      <c r="Q784" s="181"/>
      <c r="R784" s="181"/>
      <c r="S784" s="181"/>
      <c r="T784" s="181"/>
      <c r="U784" s="181"/>
      <c r="V784" s="181"/>
      <c r="W784" s="181"/>
      <c r="X784" s="181"/>
      <c r="Y784" s="181"/>
      <c r="Z784" s="181"/>
      <c r="AA784" s="181"/>
      <c r="AB784" s="181"/>
    </row>
    <row r="785" spans="1:28" ht="16.5" customHeight="1" x14ac:dyDescent="0.3">
      <c r="A785" s="181"/>
      <c r="B785" s="182"/>
      <c r="C785" s="181"/>
      <c r="D785" s="181"/>
      <c r="E785" s="181"/>
      <c r="F785" s="181"/>
      <c r="G785" s="181"/>
      <c r="H785" s="181"/>
      <c r="I785" s="181"/>
      <c r="J785" s="181"/>
      <c r="K785" s="181"/>
      <c r="L785" s="181"/>
      <c r="M785" s="181"/>
      <c r="N785" s="181"/>
      <c r="O785" s="181"/>
      <c r="P785" s="181"/>
      <c r="Q785" s="181"/>
      <c r="R785" s="181"/>
      <c r="S785" s="181"/>
      <c r="T785" s="181"/>
      <c r="U785" s="181"/>
      <c r="V785" s="181"/>
      <c r="W785" s="181"/>
      <c r="X785" s="181"/>
      <c r="Y785" s="181"/>
      <c r="Z785" s="181"/>
      <c r="AA785" s="181"/>
      <c r="AB785" s="181"/>
    </row>
    <row r="786" spans="1:28" ht="16.5" customHeight="1" x14ac:dyDescent="0.3">
      <c r="A786" s="181"/>
      <c r="B786" s="182"/>
      <c r="C786" s="181"/>
      <c r="D786" s="181"/>
      <c r="E786" s="181"/>
      <c r="F786" s="181"/>
      <c r="G786" s="181"/>
      <c r="H786" s="181"/>
      <c r="I786" s="181"/>
      <c r="J786" s="181"/>
      <c r="K786" s="181"/>
      <c r="L786" s="181"/>
      <c r="M786" s="181"/>
      <c r="N786" s="181"/>
      <c r="O786" s="181"/>
      <c r="P786" s="181"/>
      <c r="Q786" s="181"/>
      <c r="R786" s="181"/>
      <c r="S786" s="181"/>
      <c r="T786" s="181"/>
      <c r="U786" s="181"/>
      <c r="V786" s="181"/>
      <c r="W786" s="181"/>
      <c r="X786" s="181"/>
      <c r="Y786" s="181"/>
      <c r="Z786" s="181"/>
      <c r="AA786" s="181"/>
      <c r="AB786" s="181"/>
    </row>
    <row r="787" spans="1:28" ht="16.5" customHeight="1" x14ac:dyDescent="0.3">
      <c r="A787" s="181"/>
      <c r="B787" s="182"/>
      <c r="C787" s="181"/>
      <c r="D787" s="181"/>
      <c r="E787" s="181"/>
      <c r="F787" s="181"/>
      <c r="G787" s="181"/>
      <c r="H787" s="181"/>
      <c r="I787" s="181"/>
      <c r="J787" s="181"/>
      <c r="K787" s="181"/>
      <c r="L787" s="181"/>
      <c r="M787" s="181"/>
      <c r="N787" s="181"/>
      <c r="O787" s="181"/>
      <c r="P787" s="181"/>
      <c r="Q787" s="181"/>
      <c r="R787" s="181"/>
      <c r="S787" s="181"/>
      <c r="T787" s="181"/>
      <c r="U787" s="181"/>
      <c r="V787" s="181"/>
      <c r="W787" s="181"/>
      <c r="X787" s="181"/>
      <c r="Y787" s="181"/>
      <c r="Z787" s="181"/>
      <c r="AA787" s="181"/>
      <c r="AB787" s="181"/>
    </row>
    <row r="788" spans="1:28" ht="16.5" customHeight="1" x14ac:dyDescent="0.3">
      <c r="A788" s="181"/>
      <c r="B788" s="182"/>
      <c r="C788" s="181"/>
      <c r="D788" s="181"/>
      <c r="E788" s="181"/>
      <c r="F788" s="181"/>
      <c r="G788" s="181"/>
      <c r="H788" s="181"/>
      <c r="I788" s="181"/>
      <c r="J788" s="181"/>
      <c r="K788" s="181"/>
      <c r="L788" s="181"/>
      <c r="M788" s="181"/>
      <c r="N788" s="181"/>
      <c r="O788" s="181"/>
      <c r="P788" s="181"/>
      <c r="Q788" s="181"/>
      <c r="R788" s="181"/>
      <c r="S788" s="181"/>
      <c r="T788" s="181"/>
      <c r="U788" s="181"/>
      <c r="V788" s="181"/>
      <c r="W788" s="181"/>
      <c r="X788" s="181"/>
      <c r="Y788" s="181"/>
      <c r="Z788" s="181"/>
      <c r="AA788" s="181"/>
      <c r="AB788" s="181"/>
    </row>
    <row r="789" spans="1:28" ht="16.5" customHeight="1" x14ac:dyDescent="0.3">
      <c r="A789" s="181"/>
      <c r="B789" s="182"/>
      <c r="C789" s="181"/>
      <c r="D789" s="181"/>
      <c r="E789" s="181"/>
      <c r="F789" s="181"/>
      <c r="G789" s="181"/>
      <c r="H789" s="181"/>
      <c r="I789" s="181"/>
      <c r="J789" s="181"/>
      <c r="K789" s="181"/>
      <c r="L789" s="181"/>
      <c r="M789" s="181"/>
      <c r="N789" s="181"/>
      <c r="O789" s="181"/>
      <c r="P789" s="181"/>
      <c r="Q789" s="181"/>
      <c r="R789" s="181"/>
      <c r="S789" s="181"/>
      <c r="T789" s="181"/>
      <c r="U789" s="181"/>
      <c r="V789" s="181"/>
      <c r="W789" s="181"/>
      <c r="X789" s="181"/>
      <c r="Y789" s="181"/>
      <c r="Z789" s="181"/>
      <c r="AA789" s="181"/>
      <c r="AB789" s="181"/>
    </row>
    <row r="790" spans="1:28" ht="16.5" customHeight="1" x14ac:dyDescent="0.3">
      <c r="A790" s="181"/>
      <c r="B790" s="182"/>
      <c r="C790" s="181"/>
      <c r="D790" s="181"/>
      <c r="E790" s="181"/>
      <c r="F790" s="181"/>
      <c r="G790" s="181"/>
      <c r="H790" s="181"/>
      <c r="I790" s="181"/>
      <c r="J790" s="181"/>
      <c r="K790" s="181"/>
      <c r="L790" s="181"/>
      <c r="M790" s="181"/>
      <c r="N790" s="181"/>
      <c r="O790" s="181"/>
      <c r="P790" s="181"/>
      <c r="Q790" s="181"/>
      <c r="R790" s="181"/>
      <c r="S790" s="181"/>
      <c r="T790" s="181"/>
      <c r="U790" s="181"/>
      <c r="V790" s="181"/>
      <c r="W790" s="181"/>
      <c r="X790" s="181"/>
      <c r="Y790" s="181"/>
      <c r="Z790" s="181"/>
      <c r="AA790" s="181"/>
      <c r="AB790" s="181"/>
    </row>
    <row r="791" spans="1:28" ht="16.5" customHeight="1" x14ac:dyDescent="0.3">
      <c r="A791" s="181"/>
      <c r="B791" s="182"/>
      <c r="C791" s="181"/>
      <c r="D791" s="181"/>
      <c r="E791" s="181"/>
      <c r="F791" s="181"/>
      <c r="G791" s="181"/>
      <c r="H791" s="181"/>
      <c r="I791" s="181"/>
      <c r="J791" s="181"/>
      <c r="K791" s="181"/>
      <c r="L791" s="181"/>
      <c r="M791" s="181"/>
      <c r="N791" s="181"/>
      <c r="O791" s="181"/>
      <c r="P791" s="181"/>
      <c r="Q791" s="181"/>
      <c r="R791" s="181"/>
      <c r="S791" s="181"/>
      <c r="T791" s="181"/>
      <c r="U791" s="181"/>
      <c r="V791" s="181"/>
      <c r="W791" s="181"/>
      <c r="X791" s="181"/>
      <c r="Y791" s="181"/>
      <c r="Z791" s="181"/>
      <c r="AA791" s="181"/>
      <c r="AB791" s="181"/>
    </row>
    <row r="792" spans="1:28" ht="16.5" customHeight="1" x14ac:dyDescent="0.3">
      <c r="A792" s="181"/>
      <c r="B792" s="182"/>
      <c r="C792" s="181"/>
      <c r="D792" s="181"/>
      <c r="E792" s="181"/>
      <c r="F792" s="181"/>
      <c r="G792" s="181"/>
      <c r="H792" s="181"/>
      <c r="I792" s="181"/>
      <c r="J792" s="181"/>
      <c r="K792" s="181"/>
      <c r="L792" s="181"/>
      <c r="M792" s="181"/>
      <c r="N792" s="181"/>
      <c r="O792" s="181"/>
      <c r="P792" s="181"/>
      <c r="Q792" s="181"/>
      <c r="R792" s="181"/>
      <c r="S792" s="181"/>
      <c r="T792" s="181"/>
      <c r="U792" s="181"/>
      <c r="V792" s="181"/>
      <c r="W792" s="181"/>
      <c r="X792" s="181"/>
      <c r="Y792" s="181"/>
      <c r="Z792" s="181"/>
      <c r="AA792" s="181"/>
      <c r="AB792" s="181"/>
    </row>
    <row r="793" spans="1:28" ht="16.5" customHeight="1" x14ac:dyDescent="0.3">
      <c r="A793" s="181"/>
      <c r="B793" s="182"/>
      <c r="C793" s="181"/>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c r="AA793" s="181"/>
      <c r="AB793" s="181"/>
    </row>
    <row r="794" spans="1:28" ht="16.5" customHeight="1" x14ac:dyDescent="0.3">
      <c r="A794" s="181"/>
      <c r="B794" s="182"/>
      <c r="C794" s="181"/>
      <c r="D794" s="181"/>
      <c r="E794" s="181"/>
      <c r="F794" s="181"/>
      <c r="G794" s="181"/>
      <c r="H794" s="181"/>
      <c r="I794" s="181"/>
      <c r="J794" s="181"/>
      <c r="K794" s="181"/>
      <c r="L794" s="181"/>
      <c r="M794" s="181"/>
      <c r="N794" s="181"/>
      <c r="O794" s="181"/>
      <c r="P794" s="181"/>
      <c r="Q794" s="181"/>
      <c r="R794" s="181"/>
      <c r="S794" s="181"/>
      <c r="T794" s="181"/>
      <c r="U794" s="181"/>
      <c r="V794" s="181"/>
      <c r="W794" s="181"/>
      <c r="X794" s="181"/>
      <c r="Y794" s="181"/>
      <c r="Z794" s="181"/>
      <c r="AA794" s="181"/>
      <c r="AB794" s="181"/>
    </row>
    <row r="795" spans="1:28" ht="16.5" customHeight="1" x14ac:dyDescent="0.3">
      <c r="A795" s="181"/>
      <c r="B795" s="182"/>
      <c r="C795" s="181"/>
      <c r="D795" s="181"/>
      <c r="E795" s="181"/>
      <c r="F795" s="181"/>
      <c r="G795" s="181"/>
      <c r="H795" s="181"/>
      <c r="I795" s="181"/>
      <c r="J795" s="181"/>
      <c r="K795" s="181"/>
      <c r="L795" s="181"/>
      <c r="M795" s="181"/>
      <c r="N795" s="181"/>
      <c r="O795" s="181"/>
      <c r="P795" s="181"/>
      <c r="Q795" s="181"/>
      <c r="R795" s="181"/>
      <c r="S795" s="181"/>
      <c r="T795" s="181"/>
      <c r="U795" s="181"/>
      <c r="V795" s="181"/>
      <c r="W795" s="181"/>
      <c r="X795" s="181"/>
      <c r="Y795" s="181"/>
      <c r="Z795" s="181"/>
      <c r="AA795" s="181"/>
      <c r="AB795" s="181"/>
    </row>
    <row r="796" spans="1:28" ht="16.5" customHeight="1" x14ac:dyDescent="0.3">
      <c r="A796" s="181"/>
      <c r="B796" s="182"/>
      <c r="C796" s="181"/>
      <c r="D796" s="181"/>
      <c r="E796" s="181"/>
      <c r="F796" s="181"/>
      <c r="G796" s="181"/>
      <c r="H796" s="181"/>
      <c r="I796" s="181"/>
      <c r="J796" s="181"/>
      <c r="K796" s="181"/>
      <c r="L796" s="181"/>
      <c r="M796" s="181"/>
      <c r="N796" s="181"/>
      <c r="O796" s="181"/>
      <c r="P796" s="181"/>
      <c r="Q796" s="181"/>
      <c r="R796" s="181"/>
      <c r="S796" s="181"/>
      <c r="T796" s="181"/>
      <c r="U796" s="181"/>
      <c r="V796" s="181"/>
      <c r="W796" s="181"/>
      <c r="X796" s="181"/>
      <c r="Y796" s="181"/>
      <c r="Z796" s="181"/>
      <c r="AA796" s="181"/>
      <c r="AB796" s="181"/>
    </row>
    <row r="797" spans="1:28" ht="16.5" customHeight="1" x14ac:dyDescent="0.3">
      <c r="A797" s="181"/>
      <c r="B797" s="182"/>
      <c r="C797" s="181"/>
      <c r="D797" s="181"/>
      <c r="E797" s="181"/>
      <c r="F797" s="181"/>
      <c r="G797" s="181"/>
      <c r="H797" s="181"/>
      <c r="I797" s="181"/>
      <c r="J797" s="181"/>
      <c r="K797" s="181"/>
      <c r="L797" s="181"/>
      <c r="M797" s="181"/>
      <c r="N797" s="181"/>
      <c r="O797" s="181"/>
      <c r="P797" s="181"/>
      <c r="Q797" s="181"/>
      <c r="R797" s="181"/>
      <c r="S797" s="181"/>
      <c r="T797" s="181"/>
      <c r="U797" s="181"/>
      <c r="V797" s="181"/>
      <c r="W797" s="181"/>
      <c r="X797" s="181"/>
      <c r="Y797" s="181"/>
      <c r="Z797" s="181"/>
      <c r="AA797" s="181"/>
      <c r="AB797" s="181"/>
    </row>
    <row r="798" spans="1:28" ht="16.5" customHeight="1" x14ac:dyDescent="0.3">
      <c r="A798" s="181"/>
      <c r="B798" s="182"/>
      <c r="C798" s="181"/>
      <c r="D798" s="181"/>
      <c r="E798" s="181"/>
      <c r="F798" s="181"/>
      <c r="G798" s="181"/>
      <c r="H798" s="181"/>
      <c r="I798" s="181"/>
      <c r="J798" s="181"/>
      <c r="K798" s="181"/>
      <c r="L798" s="181"/>
      <c r="M798" s="181"/>
      <c r="N798" s="181"/>
      <c r="O798" s="181"/>
      <c r="P798" s="181"/>
      <c r="Q798" s="181"/>
      <c r="R798" s="181"/>
      <c r="S798" s="181"/>
      <c r="T798" s="181"/>
      <c r="U798" s="181"/>
      <c r="V798" s="181"/>
      <c r="W798" s="181"/>
      <c r="X798" s="181"/>
      <c r="Y798" s="181"/>
      <c r="Z798" s="181"/>
      <c r="AA798" s="181"/>
      <c r="AB798" s="181"/>
    </row>
    <row r="799" spans="1:28" ht="16.5" customHeight="1" x14ac:dyDescent="0.3">
      <c r="A799" s="181"/>
      <c r="B799" s="182"/>
      <c r="C799" s="181"/>
      <c r="D799" s="181"/>
      <c r="E799" s="181"/>
      <c r="F799" s="181"/>
      <c r="G799" s="181"/>
      <c r="H799" s="181"/>
      <c r="I799" s="181"/>
      <c r="J799" s="181"/>
      <c r="K799" s="181"/>
      <c r="L799" s="181"/>
      <c r="M799" s="181"/>
      <c r="N799" s="181"/>
      <c r="O799" s="181"/>
      <c r="P799" s="181"/>
      <c r="Q799" s="181"/>
      <c r="R799" s="181"/>
      <c r="S799" s="181"/>
      <c r="T799" s="181"/>
      <c r="U799" s="181"/>
      <c r="V799" s="181"/>
      <c r="W799" s="181"/>
      <c r="X799" s="181"/>
      <c r="Y799" s="181"/>
      <c r="Z799" s="181"/>
      <c r="AA799" s="181"/>
      <c r="AB799" s="181"/>
    </row>
    <row r="800" spans="1:28" ht="16.5" customHeight="1" x14ac:dyDescent="0.3">
      <c r="A800" s="181"/>
      <c r="B800" s="182"/>
      <c r="C800" s="181"/>
      <c r="D800" s="181"/>
      <c r="E800" s="181"/>
      <c r="F800" s="181"/>
      <c r="G800" s="181"/>
      <c r="H800" s="181"/>
      <c r="I800" s="181"/>
      <c r="J800" s="181"/>
      <c r="K800" s="181"/>
      <c r="L800" s="181"/>
      <c r="M800" s="181"/>
      <c r="N800" s="181"/>
      <c r="O800" s="181"/>
      <c r="P800" s="181"/>
      <c r="Q800" s="181"/>
      <c r="R800" s="181"/>
      <c r="S800" s="181"/>
      <c r="T800" s="181"/>
      <c r="U800" s="181"/>
      <c r="V800" s="181"/>
      <c r="W800" s="181"/>
      <c r="X800" s="181"/>
      <c r="Y800" s="181"/>
      <c r="Z800" s="181"/>
      <c r="AA800" s="181"/>
      <c r="AB800" s="181"/>
    </row>
    <row r="801" spans="1:28" ht="16.5" customHeight="1" x14ac:dyDescent="0.3">
      <c r="A801" s="181"/>
      <c r="B801" s="182"/>
      <c r="C801" s="181"/>
      <c r="D801" s="181"/>
      <c r="E801" s="181"/>
      <c r="F801" s="181"/>
      <c r="G801" s="181"/>
      <c r="H801" s="181"/>
      <c r="I801" s="181"/>
      <c r="J801" s="181"/>
      <c r="K801" s="181"/>
      <c r="L801" s="181"/>
      <c r="M801" s="181"/>
      <c r="N801" s="181"/>
      <c r="O801" s="181"/>
      <c r="P801" s="181"/>
      <c r="Q801" s="181"/>
      <c r="R801" s="181"/>
      <c r="S801" s="181"/>
      <c r="T801" s="181"/>
      <c r="U801" s="181"/>
      <c r="V801" s="181"/>
      <c r="W801" s="181"/>
      <c r="X801" s="181"/>
      <c r="Y801" s="181"/>
      <c r="Z801" s="181"/>
      <c r="AA801" s="181"/>
      <c r="AB801" s="181"/>
    </row>
    <row r="802" spans="1:28" ht="16.5" customHeight="1" x14ac:dyDescent="0.3">
      <c r="A802" s="181"/>
      <c r="B802" s="182"/>
      <c r="C802" s="181"/>
      <c r="D802" s="181"/>
      <c r="E802" s="181"/>
      <c r="F802" s="181"/>
      <c r="G802" s="181"/>
      <c r="H802" s="181"/>
      <c r="I802" s="181"/>
      <c r="J802" s="181"/>
      <c r="K802" s="181"/>
      <c r="L802" s="181"/>
      <c r="M802" s="181"/>
      <c r="N802" s="181"/>
      <c r="O802" s="181"/>
      <c r="P802" s="181"/>
      <c r="Q802" s="181"/>
      <c r="R802" s="181"/>
      <c r="S802" s="181"/>
      <c r="T802" s="181"/>
      <c r="U802" s="181"/>
      <c r="V802" s="181"/>
      <c r="W802" s="181"/>
      <c r="X802" s="181"/>
      <c r="Y802" s="181"/>
      <c r="Z802" s="181"/>
      <c r="AA802" s="181"/>
      <c r="AB802" s="181"/>
    </row>
    <row r="803" spans="1:28" ht="16.5" customHeight="1" x14ac:dyDescent="0.3">
      <c r="A803" s="181"/>
      <c r="B803" s="182"/>
      <c r="C803" s="181"/>
      <c r="D803" s="181"/>
      <c r="E803" s="181"/>
      <c r="F803" s="181"/>
      <c r="G803" s="181"/>
      <c r="H803" s="181"/>
      <c r="I803" s="181"/>
      <c r="J803" s="181"/>
      <c r="K803" s="181"/>
      <c r="L803" s="181"/>
      <c r="M803" s="181"/>
      <c r="N803" s="181"/>
      <c r="O803" s="181"/>
      <c r="P803" s="181"/>
      <c r="Q803" s="181"/>
      <c r="R803" s="181"/>
      <c r="S803" s="181"/>
      <c r="T803" s="181"/>
      <c r="U803" s="181"/>
      <c r="V803" s="181"/>
      <c r="W803" s="181"/>
      <c r="X803" s="181"/>
      <c r="Y803" s="181"/>
      <c r="Z803" s="181"/>
      <c r="AA803" s="181"/>
      <c r="AB803" s="181"/>
    </row>
    <row r="804" spans="1:28" ht="16.5" customHeight="1" x14ac:dyDescent="0.3">
      <c r="A804" s="181"/>
      <c r="B804" s="182"/>
      <c r="C804" s="181"/>
      <c r="D804" s="181"/>
      <c r="E804" s="181"/>
      <c r="F804" s="181"/>
      <c r="G804" s="181"/>
      <c r="H804" s="181"/>
      <c r="I804" s="181"/>
      <c r="J804" s="181"/>
      <c r="K804" s="181"/>
      <c r="L804" s="181"/>
      <c r="M804" s="181"/>
      <c r="N804" s="181"/>
      <c r="O804" s="181"/>
      <c r="P804" s="181"/>
      <c r="Q804" s="181"/>
      <c r="R804" s="181"/>
      <c r="S804" s="181"/>
      <c r="T804" s="181"/>
      <c r="U804" s="181"/>
      <c r="V804" s="181"/>
      <c r="W804" s="181"/>
      <c r="X804" s="181"/>
      <c r="Y804" s="181"/>
      <c r="Z804" s="181"/>
      <c r="AA804" s="181"/>
      <c r="AB804" s="181"/>
    </row>
    <row r="805" spans="1:28" ht="16.5" customHeight="1" x14ac:dyDescent="0.3">
      <c r="A805" s="181"/>
      <c r="B805" s="182"/>
      <c r="C805" s="181"/>
      <c r="D805" s="181"/>
      <c r="E805" s="181"/>
      <c r="F805" s="181"/>
      <c r="G805" s="181"/>
      <c r="H805" s="181"/>
      <c r="I805" s="181"/>
      <c r="J805" s="181"/>
      <c r="K805" s="181"/>
      <c r="L805" s="181"/>
      <c r="M805" s="181"/>
      <c r="N805" s="181"/>
      <c r="O805" s="181"/>
      <c r="P805" s="181"/>
      <c r="Q805" s="181"/>
      <c r="R805" s="181"/>
      <c r="S805" s="181"/>
      <c r="T805" s="181"/>
      <c r="U805" s="181"/>
      <c r="V805" s="181"/>
      <c r="W805" s="181"/>
      <c r="X805" s="181"/>
      <c r="Y805" s="181"/>
      <c r="Z805" s="181"/>
      <c r="AA805" s="181"/>
      <c r="AB805" s="181"/>
    </row>
    <row r="806" spans="1:28" ht="16.5" customHeight="1" x14ac:dyDescent="0.3">
      <c r="A806" s="181"/>
      <c r="B806" s="182"/>
      <c r="C806" s="181"/>
      <c r="D806" s="181"/>
      <c r="E806" s="181"/>
      <c r="F806" s="181"/>
      <c r="G806" s="181"/>
      <c r="H806" s="181"/>
      <c r="I806" s="181"/>
      <c r="J806" s="181"/>
      <c r="K806" s="181"/>
      <c r="L806" s="181"/>
      <c r="M806" s="181"/>
      <c r="N806" s="181"/>
      <c r="O806" s="181"/>
      <c r="P806" s="181"/>
      <c r="Q806" s="181"/>
      <c r="R806" s="181"/>
      <c r="S806" s="181"/>
      <c r="T806" s="181"/>
      <c r="U806" s="181"/>
      <c r="V806" s="181"/>
      <c r="W806" s="181"/>
      <c r="X806" s="181"/>
      <c r="Y806" s="181"/>
      <c r="Z806" s="181"/>
      <c r="AA806" s="181"/>
      <c r="AB806" s="181"/>
    </row>
    <row r="807" spans="1:28" ht="16.5" customHeight="1" x14ac:dyDescent="0.3">
      <c r="A807" s="181"/>
      <c r="B807" s="182"/>
      <c r="C807" s="181"/>
      <c r="D807" s="181"/>
      <c r="E807" s="181"/>
      <c r="F807" s="181"/>
      <c r="G807" s="181"/>
      <c r="H807" s="181"/>
      <c r="I807" s="181"/>
      <c r="J807" s="181"/>
      <c r="K807" s="181"/>
      <c r="L807" s="181"/>
      <c r="M807" s="181"/>
      <c r="N807" s="181"/>
      <c r="O807" s="181"/>
      <c r="P807" s="181"/>
      <c r="Q807" s="181"/>
      <c r="R807" s="181"/>
      <c r="S807" s="181"/>
      <c r="T807" s="181"/>
      <c r="U807" s="181"/>
      <c r="V807" s="181"/>
      <c r="W807" s="181"/>
      <c r="X807" s="181"/>
      <c r="Y807" s="181"/>
      <c r="Z807" s="181"/>
      <c r="AA807" s="181"/>
      <c r="AB807" s="181"/>
    </row>
    <row r="808" spans="1:28" ht="16.5" customHeight="1" x14ac:dyDescent="0.3">
      <c r="A808" s="181"/>
      <c r="B808" s="182"/>
      <c r="C808" s="181"/>
      <c r="D808" s="181"/>
      <c r="E808" s="181"/>
      <c r="F808" s="181"/>
      <c r="G808" s="181"/>
      <c r="H808" s="181"/>
      <c r="I808" s="181"/>
      <c r="J808" s="181"/>
      <c r="K808" s="181"/>
      <c r="L808" s="181"/>
      <c r="M808" s="181"/>
      <c r="N808" s="181"/>
      <c r="O808" s="181"/>
      <c r="P808" s="181"/>
      <c r="Q808" s="181"/>
      <c r="R808" s="181"/>
      <c r="S808" s="181"/>
      <c r="T808" s="181"/>
      <c r="U808" s="181"/>
      <c r="V808" s="181"/>
      <c r="W808" s="181"/>
      <c r="X808" s="181"/>
      <c r="Y808" s="181"/>
      <c r="Z808" s="181"/>
      <c r="AA808" s="181"/>
      <c r="AB808" s="181"/>
    </row>
    <row r="809" spans="1:28" ht="16.5" customHeight="1" x14ac:dyDescent="0.3">
      <c r="A809" s="181"/>
      <c r="B809" s="182"/>
      <c r="C809" s="181"/>
      <c r="D809" s="181"/>
      <c r="E809" s="181"/>
      <c r="F809" s="181"/>
      <c r="G809" s="181"/>
      <c r="H809" s="181"/>
      <c r="I809" s="181"/>
      <c r="J809" s="181"/>
      <c r="K809" s="181"/>
      <c r="L809" s="181"/>
      <c r="M809" s="181"/>
      <c r="N809" s="181"/>
      <c r="O809" s="181"/>
      <c r="P809" s="181"/>
      <c r="Q809" s="181"/>
      <c r="R809" s="181"/>
      <c r="S809" s="181"/>
      <c r="T809" s="181"/>
      <c r="U809" s="181"/>
      <c r="V809" s="181"/>
      <c r="W809" s="181"/>
      <c r="X809" s="181"/>
      <c r="Y809" s="181"/>
      <c r="Z809" s="181"/>
      <c r="AA809" s="181"/>
      <c r="AB809" s="181"/>
    </row>
    <row r="810" spans="1:28" ht="16.5" customHeight="1" x14ac:dyDescent="0.3">
      <c r="A810" s="181"/>
      <c r="B810" s="182"/>
      <c r="C810" s="181"/>
      <c r="D810" s="181"/>
      <c r="E810" s="181"/>
      <c r="F810" s="181"/>
      <c r="G810" s="181"/>
      <c r="H810" s="181"/>
      <c r="I810" s="181"/>
      <c r="J810" s="181"/>
      <c r="K810" s="181"/>
      <c r="L810" s="181"/>
      <c r="M810" s="181"/>
      <c r="N810" s="181"/>
      <c r="O810" s="181"/>
      <c r="P810" s="181"/>
      <c r="Q810" s="181"/>
      <c r="R810" s="181"/>
      <c r="S810" s="181"/>
      <c r="T810" s="181"/>
      <c r="U810" s="181"/>
      <c r="V810" s="181"/>
      <c r="W810" s="181"/>
      <c r="X810" s="181"/>
      <c r="Y810" s="181"/>
      <c r="Z810" s="181"/>
      <c r="AA810" s="181"/>
      <c r="AB810" s="181"/>
    </row>
    <row r="811" spans="1:28" ht="16.5" customHeight="1" x14ac:dyDescent="0.3">
      <c r="A811" s="181"/>
      <c r="B811" s="182"/>
      <c r="C811" s="181"/>
      <c r="D811" s="181"/>
      <c r="E811" s="181"/>
      <c r="F811" s="181"/>
      <c r="G811" s="181"/>
      <c r="H811" s="181"/>
      <c r="I811" s="181"/>
      <c r="J811" s="181"/>
      <c r="K811" s="181"/>
      <c r="L811" s="181"/>
      <c r="M811" s="181"/>
      <c r="N811" s="181"/>
      <c r="O811" s="181"/>
      <c r="P811" s="181"/>
      <c r="Q811" s="181"/>
      <c r="R811" s="181"/>
      <c r="S811" s="181"/>
      <c r="T811" s="181"/>
      <c r="U811" s="181"/>
      <c r="V811" s="181"/>
      <c r="W811" s="181"/>
      <c r="X811" s="181"/>
      <c r="Y811" s="181"/>
      <c r="Z811" s="181"/>
      <c r="AA811" s="181"/>
      <c r="AB811" s="181"/>
    </row>
    <row r="812" spans="1:28" ht="16.5" customHeight="1" x14ac:dyDescent="0.3">
      <c r="A812" s="181"/>
      <c r="B812" s="182"/>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c r="AA812" s="181"/>
      <c r="AB812" s="181"/>
    </row>
    <row r="813" spans="1:28" ht="16.5" customHeight="1" x14ac:dyDescent="0.3">
      <c r="A813" s="181"/>
      <c r="B813" s="182"/>
      <c r="C813" s="181"/>
      <c r="D813" s="181"/>
      <c r="E813" s="181"/>
      <c r="F813" s="181"/>
      <c r="G813" s="181"/>
      <c r="H813" s="181"/>
      <c r="I813" s="181"/>
      <c r="J813" s="181"/>
      <c r="K813" s="181"/>
      <c r="L813" s="181"/>
      <c r="M813" s="181"/>
      <c r="N813" s="181"/>
      <c r="O813" s="181"/>
      <c r="P813" s="181"/>
      <c r="Q813" s="181"/>
      <c r="R813" s="181"/>
      <c r="S813" s="181"/>
      <c r="T813" s="181"/>
      <c r="U813" s="181"/>
      <c r="V813" s="181"/>
      <c r="W813" s="181"/>
      <c r="X813" s="181"/>
      <c r="Y813" s="181"/>
      <c r="Z813" s="181"/>
      <c r="AA813" s="181"/>
      <c r="AB813" s="181"/>
    </row>
    <row r="814" spans="1:28" ht="16.5" customHeight="1" x14ac:dyDescent="0.3">
      <c r="A814" s="181"/>
      <c r="B814" s="182"/>
      <c r="C814" s="181"/>
      <c r="D814" s="181"/>
      <c r="E814" s="181"/>
      <c r="F814" s="181"/>
      <c r="G814" s="181"/>
      <c r="H814" s="181"/>
      <c r="I814" s="181"/>
      <c r="J814" s="181"/>
      <c r="K814" s="181"/>
      <c r="L814" s="181"/>
      <c r="M814" s="181"/>
      <c r="N814" s="181"/>
      <c r="O814" s="181"/>
      <c r="P814" s="181"/>
      <c r="Q814" s="181"/>
      <c r="R814" s="181"/>
      <c r="S814" s="181"/>
      <c r="T814" s="181"/>
      <c r="U814" s="181"/>
      <c r="V814" s="181"/>
      <c r="W814" s="181"/>
      <c r="X814" s="181"/>
      <c r="Y814" s="181"/>
      <c r="Z814" s="181"/>
      <c r="AA814" s="181"/>
      <c r="AB814" s="181"/>
    </row>
    <row r="815" spans="1:28" ht="16.5" customHeight="1" x14ac:dyDescent="0.3">
      <c r="A815" s="181"/>
      <c r="B815" s="182"/>
      <c r="C815" s="181"/>
      <c r="D815" s="181"/>
      <c r="E815" s="181"/>
      <c r="F815" s="181"/>
      <c r="G815" s="181"/>
      <c r="H815" s="181"/>
      <c r="I815" s="181"/>
      <c r="J815" s="181"/>
      <c r="K815" s="181"/>
      <c r="L815" s="181"/>
      <c r="M815" s="181"/>
      <c r="N815" s="181"/>
      <c r="O815" s="181"/>
      <c r="P815" s="181"/>
      <c r="Q815" s="181"/>
      <c r="R815" s="181"/>
      <c r="S815" s="181"/>
      <c r="T815" s="181"/>
      <c r="U815" s="181"/>
      <c r="V815" s="181"/>
      <c r="W815" s="181"/>
      <c r="X815" s="181"/>
      <c r="Y815" s="181"/>
      <c r="Z815" s="181"/>
      <c r="AA815" s="181"/>
      <c r="AB815" s="181"/>
    </row>
    <row r="816" spans="1:28" ht="16.5" customHeight="1" x14ac:dyDescent="0.3">
      <c r="A816" s="181"/>
      <c r="B816" s="182"/>
      <c r="C816" s="181"/>
      <c r="D816" s="181"/>
      <c r="E816" s="181"/>
      <c r="F816" s="181"/>
      <c r="G816" s="181"/>
      <c r="H816" s="181"/>
      <c r="I816" s="181"/>
      <c r="J816" s="181"/>
      <c r="K816" s="181"/>
      <c r="L816" s="181"/>
      <c r="M816" s="181"/>
      <c r="N816" s="181"/>
      <c r="O816" s="181"/>
      <c r="P816" s="181"/>
      <c r="Q816" s="181"/>
      <c r="R816" s="181"/>
      <c r="S816" s="181"/>
      <c r="T816" s="181"/>
      <c r="U816" s="181"/>
      <c r="V816" s="181"/>
      <c r="W816" s="181"/>
      <c r="X816" s="181"/>
      <c r="Y816" s="181"/>
      <c r="Z816" s="181"/>
      <c r="AA816" s="181"/>
      <c r="AB816" s="181"/>
    </row>
    <row r="817" spans="1:28" ht="16.5" customHeight="1" x14ac:dyDescent="0.3">
      <c r="A817" s="181"/>
      <c r="B817" s="182"/>
      <c r="C817" s="181"/>
      <c r="D817" s="181"/>
      <c r="E817" s="181"/>
      <c r="F817" s="181"/>
      <c r="G817" s="181"/>
      <c r="H817" s="181"/>
      <c r="I817" s="181"/>
      <c r="J817" s="181"/>
      <c r="K817" s="181"/>
      <c r="L817" s="181"/>
      <c r="M817" s="181"/>
      <c r="N817" s="181"/>
      <c r="O817" s="181"/>
      <c r="P817" s="181"/>
      <c r="Q817" s="181"/>
      <c r="R817" s="181"/>
      <c r="S817" s="181"/>
      <c r="T817" s="181"/>
      <c r="U817" s="181"/>
      <c r="V817" s="181"/>
      <c r="W817" s="181"/>
      <c r="X817" s="181"/>
      <c r="Y817" s="181"/>
      <c r="Z817" s="181"/>
      <c r="AA817" s="181"/>
      <c r="AB817" s="181"/>
    </row>
    <row r="818" spans="1:28" ht="16.5" customHeight="1" x14ac:dyDescent="0.3">
      <c r="A818" s="181"/>
      <c r="B818" s="182"/>
      <c r="C818" s="181"/>
      <c r="D818" s="181"/>
      <c r="E818" s="181"/>
      <c r="F818" s="181"/>
      <c r="G818" s="181"/>
      <c r="H818" s="181"/>
      <c r="I818" s="181"/>
      <c r="J818" s="181"/>
      <c r="K818" s="181"/>
      <c r="L818" s="181"/>
      <c r="M818" s="181"/>
      <c r="N818" s="181"/>
      <c r="O818" s="181"/>
      <c r="P818" s="181"/>
      <c r="Q818" s="181"/>
      <c r="R818" s="181"/>
      <c r="S818" s="181"/>
      <c r="T818" s="181"/>
      <c r="U818" s="181"/>
      <c r="V818" s="181"/>
      <c r="W818" s="181"/>
      <c r="X818" s="181"/>
      <c r="Y818" s="181"/>
      <c r="Z818" s="181"/>
      <c r="AA818" s="181"/>
      <c r="AB818" s="181"/>
    </row>
    <row r="819" spans="1:28" ht="16.5" customHeight="1" x14ac:dyDescent="0.3">
      <c r="A819" s="181"/>
      <c r="B819" s="182"/>
      <c r="C819" s="181"/>
      <c r="D819" s="181"/>
      <c r="E819" s="181"/>
      <c r="F819" s="181"/>
      <c r="G819" s="181"/>
      <c r="H819" s="181"/>
      <c r="I819" s="181"/>
      <c r="J819" s="181"/>
      <c r="K819" s="181"/>
      <c r="L819" s="181"/>
      <c r="M819" s="181"/>
      <c r="N819" s="181"/>
      <c r="O819" s="181"/>
      <c r="P819" s="181"/>
      <c r="Q819" s="181"/>
      <c r="R819" s="181"/>
      <c r="S819" s="181"/>
      <c r="T819" s="181"/>
      <c r="U819" s="181"/>
      <c r="V819" s="181"/>
      <c r="W819" s="181"/>
      <c r="X819" s="181"/>
      <c r="Y819" s="181"/>
      <c r="Z819" s="181"/>
      <c r="AA819" s="181"/>
      <c r="AB819" s="181"/>
    </row>
    <row r="820" spans="1:28" ht="16.5" customHeight="1" x14ac:dyDescent="0.3">
      <c r="A820" s="181"/>
      <c r="B820" s="182"/>
      <c r="C820" s="181"/>
      <c r="D820" s="181"/>
      <c r="E820" s="181"/>
      <c r="F820" s="181"/>
      <c r="G820" s="181"/>
      <c r="H820" s="181"/>
      <c r="I820" s="181"/>
      <c r="J820" s="181"/>
      <c r="K820" s="181"/>
      <c r="L820" s="181"/>
      <c r="M820" s="181"/>
      <c r="N820" s="181"/>
      <c r="O820" s="181"/>
      <c r="P820" s="181"/>
      <c r="Q820" s="181"/>
      <c r="R820" s="181"/>
      <c r="S820" s="181"/>
      <c r="T820" s="181"/>
      <c r="U820" s="181"/>
      <c r="V820" s="181"/>
      <c r="W820" s="181"/>
      <c r="X820" s="181"/>
      <c r="Y820" s="181"/>
      <c r="Z820" s="181"/>
      <c r="AA820" s="181"/>
      <c r="AB820" s="181"/>
    </row>
    <row r="821" spans="1:28" ht="16.5" customHeight="1" x14ac:dyDescent="0.3">
      <c r="A821" s="181"/>
      <c r="B821" s="182"/>
      <c r="C821" s="181"/>
      <c r="D821" s="181"/>
      <c r="E821" s="181"/>
      <c r="F821" s="181"/>
      <c r="G821" s="181"/>
      <c r="H821" s="181"/>
      <c r="I821" s="181"/>
      <c r="J821" s="181"/>
      <c r="K821" s="181"/>
      <c r="L821" s="181"/>
      <c r="M821" s="181"/>
      <c r="N821" s="181"/>
      <c r="O821" s="181"/>
      <c r="P821" s="181"/>
      <c r="Q821" s="181"/>
      <c r="R821" s="181"/>
      <c r="S821" s="181"/>
      <c r="T821" s="181"/>
      <c r="U821" s="181"/>
      <c r="V821" s="181"/>
      <c r="W821" s="181"/>
      <c r="X821" s="181"/>
      <c r="Y821" s="181"/>
      <c r="Z821" s="181"/>
      <c r="AA821" s="181"/>
      <c r="AB821" s="181"/>
    </row>
    <row r="822" spans="1:28" ht="16.5" customHeight="1" x14ac:dyDescent="0.3">
      <c r="A822" s="181"/>
      <c r="B822" s="182"/>
      <c r="C822" s="181"/>
      <c r="D822" s="181"/>
      <c r="E822" s="181"/>
      <c r="F822" s="181"/>
      <c r="G822" s="181"/>
      <c r="H822" s="181"/>
      <c r="I822" s="181"/>
      <c r="J822" s="181"/>
      <c r="K822" s="181"/>
      <c r="L822" s="181"/>
      <c r="M822" s="181"/>
      <c r="N822" s="181"/>
      <c r="O822" s="181"/>
      <c r="P822" s="181"/>
      <c r="Q822" s="181"/>
      <c r="R822" s="181"/>
      <c r="S822" s="181"/>
      <c r="T822" s="181"/>
      <c r="U822" s="181"/>
      <c r="V822" s="181"/>
      <c r="W822" s="181"/>
      <c r="X822" s="181"/>
      <c r="Y822" s="181"/>
      <c r="Z822" s="181"/>
      <c r="AA822" s="181"/>
      <c r="AB822" s="181"/>
    </row>
    <row r="823" spans="1:28" ht="16.5" customHeight="1" x14ac:dyDescent="0.3">
      <c r="A823" s="181"/>
      <c r="B823" s="182"/>
      <c r="C823" s="181"/>
      <c r="D823" s="181"/>
      <c r="E823" s="181"/>
      <c r="F823" s="181"/>
      <c r="G823" s="181"/>
      <c r="H823" s="181"/>
      <c r="I823" s="181"/>
      <c r="J823" s="181"/>
      <c r="K823" s="181"/>
      <c r="L823" s="181"/>
      <c r="M823" s="181"/>
      <c r="N823" s="181"/>
      <c r="O823" s="181"/>
      <c r="P823" s="181"/>
      <c r="Q823" s="181"/>
      <c r="R823" s="181"/>
      <c r="S823" s="181"/>
      <c r="T823" s="181"/>
      <c r="U823" s="181"/>
      <c r="V823" s="181"/>
      <c r="W823" s="181"/>
      <c r="X823" s="181"/>
      <c r="Y823" s="181"/>
      <c r="Z823" s="181"/>
      <c r="AA823" s="181"/>
      <c r="AB823" s="181"/>
    </row>
    <row r="824" spans="1:28" ht="16.5" customHeight="1" x14ac:dyDescent="0.3">
      <c r="A824" s="181"/>
      <c r="B824" s="182"/>
      <c r="C824" s="181"/>
      <c r="D824" s="181"/>
      <c r="E824" s="181"/>
      <c r="F824" s="181"/>
      <c r="G824" s="181"/>
      <c r="H824" s="181"/>
      <c r="I824" s="181"/>
      <c r="J824" s="181"/>
      <c r="K824" s="181"/>
      <c r="L824" s="181"/>
      <c r="M824" s="181"/>
      <c r="N824" s="181"/>
      <c r="O824" s="181"/>
      <c r="P824" s="181"/>
      <c r="Q824" s="181"/>
      <c r="R824" s="181"/>
      <c r="S824" s="181"/>
      <c r="T824" s="181"/>
      <c r="U824" s="181"/>
      <c r="V824" s="181"/>
      <c r="W824" s="181"/>
      <c r="X824" s="181"/>
      <c r="Y824" s="181"/>
      <c r="Z824" s="181"/>
      <c r="AA824" s="181"/>
      <c r="AB824" s="181"/>
    </row>
    <row r="825" spans="1:28" ht="16.5" customHeight="1" x14ac:dyDescent="0.3">
      <c r="A825" s="181"/>
      <c r="B825" s="182"/>
      <c r="C825" s="181"/>
      <c r="D825" s="181"/>
      <c r="E825" s="181"/>
      <c r="F825" s="181"/>
      <c r="G825" s="181"/>
      <c r="H825" s="181"/>
      <c r="I825" s="181"/>
      <c r="J825" s="181"/>
      <c r="K825" s="181"/>
      <c r="L825" s="181"/>
      <c r="M825" s="181"/>
      <c r="N825" s="181"/>
      <c r="O825" s="181"/>
      <c r="P825" s="181"/>
      <c r="Q825" s="181"/>
      <c r="R825" s="181"/>
      <c r="S825" s="181"/>
      <c r="T825" s="181"/>
      <c r="U825" s="181"/>
      <c r="V825" s="181"/>
      <c r="W825" s="181"/>
      <c r="X825" s="181"/>
      <c r="Y825" s="181"/>
      <c r="Z825" s="181"/>
      <c r="AA825" s="181"/>
      <c r="AB825" s="181"/>
    </row>
    <row r="826" spans="1:28" ht="16.5" customHeight="1" x14ac:dyDescent="0.3">
      <c r="A826" s="181"/>
      <c r="B826" s="182"/>
      <c r="C826" s="181"/>
      <c r="D826" s="181"/>
      <c r="E826" s="181"/>
      <c r="F826" s="181"/>
      <c r="G826" s="181"/>
      <c r="H826" s="181"/>
      <c r="I826" s="181"/>
      <c r="J826" s="181"/>
      <c r="K826" s="181"/>
      <c r="L826" s="181"/>
      <c r="M826" s="181"/>
      <c r="N826" s="181"/>
      <c r="O826" s="181"/>
      <c r="P826" s="181"/>
      <c r="Q826" s="181"/>
      <c r="R826" s="181"/>
      <c r="S826" s="181"/>
      <c r="T826" s="181"/>
      <c r="U826" s="181"/>
      <c r="V826" s="181"/>
      <c r="W826" s="181"/>
      <c r="X826" s="181"/>
      <c r="Y826" s="181"/>
      <c r="Z826" s="181"/>
      <c r="AA826" s="181"/>
      <c r="AB826" s="181"/>
    </row>
    <row r="827" spans="1:28" ht="16.5" customHeight="1" x14ac:dyDescent="0.3">
      <c r="A827" s="181"/>
      <c r="B827" s="182"/>
      <c r="C827" s="181"/>
      <c r="D827" s="181"/>
      <c r="E827" s="181"/>
      <c r="F827" s="181"/>
      <c r="G827" s="181"/>
      <c r="H827" s="181"/>
      <c r="I827" s="181"/>
      <c r="J827" s="181"/>
      <c r="K827" s="181"/>
      <c r="L827" s="181"/>
      <c r="M827" s="181"/>
      <c r="N827" s="181"/>
      <c r="O827" s="181"/>
      <c r="P827" s="181"/>
      <c r="Q827" s="181"/>
      <c r="R827" s="181"/>
      <c r="S827" s="181"/>
      <c r="T827" s="181"/>
      <c r="U827" s="181"/>
      <c r="V827" s="181"/>
      <c r="W827" s="181"/>
      <c r="X827" s="181"/>
      <c r="Y827" s="181"/>
      <c r="Z827" s="181"/>
      <c r="AA827" s="181"/>
      <c r="AB827" s="181"/>
    </row>
    <row r="828" spans="1:28" ht="16.5" customHeight="1" x14ac:dyDescent="0.3">
      <c r="A828" s="181"/>
      <c r="B828" s="182"/>
      <c r="C828" s="181"/>
      <c r="D828" s="181"/>
      <c r="E828" s="181"/>
      <c r="F828" s="181"/>
      <c r="G828" s="181"/>
      <c r="H828" s="181"/>
      <c r="I828" s="181"/>
      <c r="J828" s="181"/>
      <c r="K828" s="181"/>
      <c r="L828" s="181"/>
      <c r="M828" s="181"/>
      <c r="N828" s="181"/>
      <c r="O828" s="181"/>
      <c r="P828" s="181"/>
      <c r="Q828" s="181"/>
      <c r="R828" s="181"/>
      <c r="S828" s="181"/>
      <c r="T828" s="181"/>
      <c r="U828" s="181"/>
      <c r="V828" s="181"/>
      <c r="W828" s="181"/>
      <c r="X828" s="181"/>
      <c r="Y828" s="181"/>
      <c r="Z828" s="181"/>
      <c r="AA828" s="181"/>
      <c r="AB828" s="181"/>
    </row>
    <row r="829" spans="1:28" ht="16.5" customHeight="1" x14ac:dyDescent="0.3">
      <c r="A829" s="181"/>
      <c r="B829" s="182"/>
      <c r="C829" s="181"/>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c r="AA829" s="181"/>
      <c r="AB829" s="181"/>
    </row>
    <row r="830" spans="1:28" ht="16.5" customHeight="1" x14ac:dyDescent="0.3">
      <c r="A830" s="181"/>
      <c r="B830" s="182"/>
      <c r="C830" s="181"/>
      <c r="D830" s="181"/>
      <c r="E830" s="181"/>
      <c r="F830" s="181"/>
      <c r="G830" s="181"/>
      <c r="H830" s="181"/>
      <c r="I830" s="181"/>
      <c r="J830" s="181"/>
      <c r="K830" s="181"/>
      <c r="L830" s="181"/>
      <c r="M830" s="181"/>
      <c r="N830" s="181"/>
      <c r="O830" s="181"/>
      <c r="P830" s="181"/>
      <c r="Q830" s="181"/>
      <c r="R830" s="181"/>
      <c r="S830" s="181"/>
      <c r="T830" s="181"/>
      <c r="U830" s="181"/>
      <c r="V830" s="181"/>
      <c r="W830" s="181"/>
      <c r="X830" s="181"/>
      <c r="Y830" s="181"/>
      <c r="Z830" s="181"/>
      <c r="AA830" s="181"/>
      <c r="AB830" s="181"/>
    </row>
    <row r="831" spans="1:28" ht="16.5" customHeight="1" x14ac:dyDescent="0.3">
      <c r="A831" s="181"/>
      <c r="B831" s="182"/>
      <c r="C831" s="181"/>
      <c r="D831" s="181"/>
      <c r="E831" s="181"/>
      <c r="F831" s="181"/>
      <c r="G831" s="181"/>
      <c r="H831" s="181"/>
      <c r="I831" s="181"/>
      <c r="J831" s="181"/>
      <c r="K831" s="181"/>
      <c r="L831" s="181"/>
      <c r="M831" s="181"/>
      <c r="N831" s="181"/>
      <c r="O831" s="181"/>
      <c r="P831" s="181"/>
      <c r="Q831" s="181"/>
      <c r="R831" s="181"/>
      <c r="S831" s="181"/>
      <c r="T831" s="181"/>
      <c r="U831" s="181"/>
      <c r="V831" s="181"/>
      <c r="W831" s="181"/>
      <c r="X831" s="181"/>
      <c r="Y831" s="181"/>
      <c r="Z831" s="181"/>
      <c r="AA831" s="181"/>
      <c r="AB831" s="181"/>
    </row>
    <row r="832" spans="1:28" ht="16.5" customHeight="1" x14ac:dyDescent="0.3">
      <c r="A832" s="181"/>
      <c r="B832" s="182"/>
      <c r="C832" s="181"/>
      <c r="D832" s="181"/>
      <c r="E832" s="181"/>
      <c r="F832" s="181"/>
      <c r="G832" s="181"/>
      <c r="H832" s="181"/>
      <c r="I832" s="181"/>
      <c r="J832" s="181"/>
      <c r="K832" s="181"/>
      <c r="L832" s="181"/>
      <c r="M832" s="181"/>
      <c r="N832" s="181"/>
      <c r="O832" s="181"/>
      <c r="P832" s="181"/>
      <c r="Q832" s="181"/>
      <c r="R832" s="181"/>
      <c r="S832" s="181"/>
      <c r="T832" s="181"/>
      <c r="U832" s="181"/>
      <c r="V832" s="181"/>
      <c r="W832" s="181"/>
      <c r="X832" s="181"/>
      <c r="Y832" s="181"/>
      <c r="Z832" s="181"/>
      <c r="AA832" s="181"/>
      <c r="AB832" s="181"/>
    </row>
    <row r="833" spans="1:28" ht="16.5" customHeight="1" x14ac:dyDescent="0.3">
      <c r="A833" s="181"/>
      <c r="B833" s="182"/>
      <c r="C833" s="181"/>
      <c r="D833" s="181"/>
      <c r="E833" s="181"/>
      <c r="F833" s="181"/>
      <c r="G833" s="181"/>
      <c r="H833" s="181"/>
      <c r="I833" s="181"/>
      <c r="J833" s="181"/>
      <c r="K833" s="181"/>
      <c r="L833" s="181"/>
      <c r="M833" s="181"/>
      <c r="N833" s="181"/>
      <c r="O833" s="181"/>
      <c r="P833" s="181"/>
      <c r="Q833" s="181"/>
      <c r="R833" s="181"/>
      <c r="S833" s="181"/>
      <c r="T833" s="181"/>
      <c r="U833" s="181"/>
      <c r="V833" s="181"/>
      <c r="W833" s="181"/>
      <c r="X833" s="181"/>
      <c r="Y833" s="181"/>
      <c r="Z833" s="181"/>
      <c r="AA833" s="181"/>
      <c r="AB833" s="181"/>
    </row>
    <row r="834" spans="1:28" ht="16.5" customHeight="1" x14ac:dyDescent="0.3">
      <c r="A834" s="181"/>
      <c r="B834" s="182"/>
      <c r="C834" s="181"/>
      <c r="D834" s="181"/>
      <c r="E834" s="181"/>
      <c r="F834" s="181"/>
      <c r="G834" s="181"/>
      <c r="H834" s="181"/>
      <c r="I834" s="181"/>
      <c r="J834" s="181"/>
      <c r="K834" s="181"/>
      <c r="L834" s="181"/>
      <c r="M834" s="181"/>
      <c r="N834" s="181"/>
      <c r="O834" s="181"/>
      <c r="P834" s="181"/>
      <c r="Q834" s="181"/>
      <c r="R834" s="181"/>
      <c r="S834" s="181"/>
      <c r="T834" s="181"/>
      <c r="U834" s="181"/>
      <c r="V834" s="181"/>
      <c r="W834" s="181"/>
      <c r="X834" s="181"/>
      <c r="Y834" s="181"/>
      <c r="Z834" s="181"/>
      <c r="AA834" s="181"/>
      <c r="AB834" s="181"/>
    </row>
    <row r="835" spans="1:28" ht="16.5" customHeight="1" x14ac:dyDescent="0.3">
      <c r="A835" s="181"/>
      <c r="B835" s="182"/>
      <c r="C835" s="181"/>
      <c r="D835" s="181"/>
      <c r="E835" s="181"/>
      <c r="F835" s="181"/>
      <c r="G835" s="181"/>
      <c r="H835" s="181"/>
      <c r="I835" s="181"/>
      <c r="J835" s="181"/>
      <c r="K835" s="181"/>
      <c r="L835" s="181"/>
      <c r="M835" s="181"/>
      <c r="N835" s="181"/>
      <c r="O835" s="181"/>
      <c r="P835" s="181"/>
      <c r="Q835" s="181"/>
      <c r="R835" s="181"/>
      <c r="S835" s="181"/>
      <c r="T835" s="181"/>
      <c r="U835" s="181"/>
      <c r="V835" s="181"/>
      <c r="W835" s="181"/>
      <c r="X835" s="181"/>
      <c r="Y835" s="181"/>
      <c r="Z835" s="181"/>
      <c r="AA835" s="181"/>
      <c r="AB835" s="181"/>
    </row>
    <row r="836" spans="1:28" ht="16.5" customHeight="1" x14ac:dyDescent="0.3">
      <c r="A836" s="181"/>
      <c r="B836" s="182"/>
      <c r="C836" s="181"/>
      <c r="D836" s="181"/>
      <c r="E836" s="181"/>
      <c r="F836" s="181"/>
      <c r="G836" s="181"/>
      <c r="H836" s="181"/>
      <c r="I836" s="181"/>
      <c r="J836" s="181"/>
      <c r="K836" s="181"/>
      <c r="L836" s="181"/>
      <c r="M836" s="181"/>
      <c r="N836" s="181"/>
      <c r="O836" s="181"/>
      <c r="P836" s="181"/>
      <c r="Q836" s="181"/>
      <c r="R836" s="181"/>
      <c r="S836" s="181"/>
      <c r="T836" s="181"/>
      <c r="U836" s="181"/>
      <c r="V836" s="181"/>
      <c r="W836" s="181"/>
      <c r="X836" s="181"/>
      <c r="Y836" s="181"/>
      <c r="Z836" s="181"/>
      <c r="AA836" s="181"/>
      <c r="AB836" s="181"/>
    </row>
    <row r="837" spans="1:28" ht="16.5" customHeight="1" x14ac:dyDescent="0.3">
      <c r="A837" s="181"/>
      <c r="B837" s="182"/>
      <c r="C837" s="181"/>
      <c r="D837" s="181"/>
      <c r="E837" s="181"/>
      <c r="F837" s="181"/>
      <c r="G837" s="181"/>
      <c r="H837" s="181"/>
      <c r="I837" s="181"/>
      <c r="J837" s="181"/>
      <c r="K837" s="181"/>
      <c r="L837" s="181"/>
      <c r="M837" s="181"/>
      <c r="N837" s="181"/>
      <c r="O837" s="181"/>
      <c r="P837" s="181"/>
      <c r="Q837" s="181"/>
      <c r="R837" s="181"/>
      <c r="S837" s="181"/>
      <c r="T837" s="181"/>
      <c r="U837" s="181"/>
      <c r="V837" s="181"/>
      <c r="W837" s="181"/>
      <c r="X837" s="181"/>
      <c r="Y837" s="181"/>
      <c r="Z837" s="181"/>
      <c r="AA837" s="181"/>
      <c r="AB837" s="181"/>
    </row>
    <row r="838" spans="1:28" ht="16.5" customHeight="1" x14ac:dyDescent="0.3">
      <c r="A838" s="181"/>
      <c r="B838" s="182"/>
      <c r="C838" s="181"/>
      <c r="D838" s="181"/>
      <c r="E838" s="181"/>
      <c r="F838" s="181"/>
      <c r="G838" s="181"/>
      <c r="H838" s="181"/>
      <c r="I838" s="181"/>
      <c r="J838" s="181"/>
      <c r="K838" s="181"/>
      <c r="L838" s="181"/>
      <c r="M838" s="181"/>
      <c r="N838" s="181"/>
      <c r="O838" s="181"/>
      <c r="P838" s="181"/>
      <c r="Q838" s="181"/>
      <c r="R838" s="181"/>
      <c r="S838" s="181"/>
      <c r="T838" s="181"/>
      <c r="U838" s="181"/>
      <c r="V838" s="181"/>
      <c r="W838" s="181"/>
      <c r="X838" s="181"/>
      <c r="Y838" s="181"/>
      <c r="Z838" s="181"/>
      <c r="AA838" s="181"/>
      <c r="AB838" s="181"/>
    </row>
    <row r="839" spans="1:28" ht="16.5" customHeight="1" x14ac:dyDescent="0.3">
      <c r="A839" s="181"/>
      <c r="B839" s="182"/>
      <c r="C839" s="181"/>
      <c r="D839" s="181"/>
      <c r="E839" s="181"/>
      <c r="F839" s="181"/>
      <c r="G839" s="181"/>
      <c r="H839" s="181"/>
      <c r="I839" s="181"/>
      <c r="J839" s="181"/>
      <c r="K839" s="181"/>
      <c r="L839" s="181"/>
      <c r="M839" s="181"/>
      <c r="N839" s="181"/>
      <c r="O839" s="181"/>
      <c r="P839" s="181"/>
      <c r="Q839" s="181"/>
      <c r="R839" s="181"/>
      <c r="S839" s="181"/>
      <c r="T839" s="181"/>
      <c r="U839" s="181"/>
      <c r="V839" s="181"/>
      <c r="W839" s="181"/>
      <c r="X839" s="181"/>
      <c r="Y839" s="181"/>
      <c r="Z839" s="181"/>
      <c r="AA839" s="181"/>
      <c r="AB839" s="181"/>
    </row>
    <row r="840" spans="1:28" ht="16.5" customHeight="1" x14ac:dyDescent="0.3">
      <c r="A840" s="181"/>
      <c r="B840" s="182"/>
      <c r="C840" s="181"/>
      <c r="D840" s="181"/>
      <c r="E840" s="181"/>
      <c r="F840" s="181"/>
      <c r="G840" s="181"/>
      <c r="H840" s="181"/>
      <c r="I840" s="181"/>
      <c r="J840" s="181"/>
      <c r="K840" s="181"/>
      <c r="L840" s="181"/>
      <c r="M840" s="181"/>
      <c r="N840" s="181"/>
      <c r="O840" s="181"/>
      <c r="P840" s="181"/>
      <c r="Q840" s="181"/>
      <c r="R840" s="181"/>
      <c r="S840" s="181"/>
      <c r="T840" s="181"/>
      <c r="U840" s="181"/>
      <c r="V840" s="181"/>
      <c r="W840" s="181"/>
      <c r="X840" s="181"/>
      <c r="Y840" s="181"/>
      <c r="Z840" s="181"/>
      <c r="AA840" s="181"/>
      <c r="AB840" s="181"/>
    </row>
    <row r="841" spans="1:28" ht="16.5" customHeight="1" x14ac:dyDescent="0.3">
      <c r="A841" s="181"/>
      <c r="B841" s="182"/>
      <c r="C841" s="181"/>
      <c r="D841" s="181"/>
      <c r="E841" s="181"/>
      <c r="F841" s="181"/>
      <c r="G841" s="181"/>
      <c r="H841" s="181"/>
      <c r="I841" s="181"/>
      <c r="J841" s="181"/>
      <c r="K841" s="181"/>
      <c r="L841" s="181"/>
      <c r="M841" s="181"/>
      <c r="N841" s="181"/>
      <c r="O841" s="181"/>
      <c r="P841" s="181"/>
      <c r="Q841" s="181"/>
      <c r="R841" s="181"/>
      <c r="S841" s="181"/>
      <c r="T841" s="181"/>
      <c r="U841" s="181"/>
      <c r="V841" s="181"/>
      <c r="W841" s="181"/>
      <c r="X841" s="181"/>
      <c r="Y841" s="181"/>
      <c r="Z841" s="181"/>
      <c r="AA841" s="181"/>
      <c r="AB841" s="181"/>
    </row>
    <row r="842" spans="1:28" ht="16.5" customHeight="1" x14ac:dyDescent="0.3">
      <c r="A842" s="181"/>
      <c r="B842" s="182"/>
      <c r="C842" s="181"/>
      <c r="D842" s="181"/>
      <c r="E842" s="181"/>
      <c r="F842" s="181"/>
      <c r="G842" s="181"/>
      <c r="H842" s="181"/>
      <c r="I842" s="181"/>
      <c r="J842" s="181"/>
      <c r="K842" s="181"/>
      <c r="L842" s="181"/>
      <c r="M842" s="181"/>
      <c r="N842" s="181"/>
      <c r="O842" s="181"/>
      <c r="P842" s="181"/>
      <c r="Q842" s="181"/>
      <c r="R842" s="181"/>
      <c r="S842" s="181"/>
      <c r="T842" s="181"/>
      <c r="U842" s="181"/>
      <c r="V842" s="181"/>
      <c r="W842" s="181"/>
      <c r="X842" s="181"/>
      <c r="Y842" s="181"/>
      <c r="Z842" s="181"/>
      <c r="AA842" s="181"/>
      <c r="AB842" s="181"/>
    </row>
    <row r="843" spans="1:28" ht="16.5" customHeight="1" x14ac:dyDescent="0.3">
      <c r="A843" s="181"/>
      <c r="B843" s="182"/>
      <c r="C843" s="181"/>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c r="AA843" s="181"/>
      <c r="AB843" s="181"/>
    </row>
    <row r="844" spans="1:28" ht="16.5" customHeight="1" x14ac:dyDescent="0.3">
      <c r="A844" s="181"/>
      <c r="B844" s="182"/>
      <c r="C844" s="181"/>
      <c r="D844" s="181"/>
      <c r="E844" s="181"/>
      <c r="F844" s="181"/>
      <c r="G844" s="181"/>
      <c r="H844" s="181"/>
      <c r="I844" s="181"/>
      <c r="J844" s="181"/>
      <c r="K844" s="181"/>
      <c r="L844" s="181"/>
      <c r="M844" s="181"/>
      <c r="N844" s="181"/>
      <c r="O844" s="181"/>
      <c r="P844" s="181"/>
      <c r="Q844" s="181"/>
      <c r="R844" s="181"/>
      <c r="S844" s="181"/>
      <c r="T844" s="181"/>
      <c r="U844" s="181"/>
      <c r="V844" s="181"/>
      <c r="W844" s="181"/>
      <c r="X844" s="181"/>
      <c r="Y844" s="181"/>
      <c r="Z844" s="181"/>
      <c r="AA844" s="181"/>
      <c r="AB844" s="181"/>
    </row>
    <row r="845" spans="1:28" ht="16.5" customHeight="1" x14ac:dyDescent="0.3">
      <c r="A845" s="181"/>
      <c r="B845" s="182"/>
      <c r="C845" s="181"/>
      <c r="D845" s="181"/>
      <c r="E845" s="181"/>
      <c r="F845" s="181"/>
      <c r="G845" s="181"/>
      <c r="H845" s="181"/>
      <c r="I845" s="181"/>
      <c r="J845" s="181"/>
      <c r="K845" s="181"/>
      <c r="L845" s="181"/>
      <c r="M845" s="181"/>
      <c r="N845" s="181"/>
      <c r="O845" s="181"/>
      <c r="P845" s="181"/>
      <c r="Q845" s="181"/>
      <c r="R845" s="181"/>
      <c r="S845" s="181"/>
      <c r="T845" s="181"/>
      <c r="U845" s="181"/>
      <c r="V845" s="181"/>
      <c r="W845" s="181"/>
      <c r="X845" s="181"/>
      <c r="Y845" s="181"/>
      <c r="Z845" s="181"/>
      <c r="AA845" s="181"/>
      <c r="AB845" s="181"/>
    </row>
    <row r="846" spans="1:28" ht="16.5" customHeight="1" x14ac:dyDescent="0.3">
      <c r="A846" s="181"/>
      <c r="B846" s="182"/>
      <c r="C846" s="181"/>
      <c r="D846" s="181"/>
      <c r="E846" s="181"/>
      <c r="F846" s="181"/>
      <c r="G846" s="181"/>
      <c r="H846" s="181"/>
      <c r="I846" s="181"/>
      <c r="J846" s="181"/>
      <c r="K846" s="181"/>
      <c r="L846" s="181"/>
      <c r="M846" s="181"/>
      <c r="N846" s="181"/>
      <c r="O846" s="181"/>
      <c r="P846" s="181"/>
      <c r="Q846" s="181"/>
      <c r="R846" s="181"/>
      <c r="S846" s="181"/>
      <c r="T846" s="181"/>
      <c r="U846" s="181"/>
      <c r="V846" s="181"/>
      <c r="W846" s="181"/>
      <c r="X846" s="181"/>
      <c r="Y846" s="181"/>
      <c r="Z846" s="181"/>
      <c r="AA846" s="181"/>
      <c r="AB846" s="181"/>
    </row>
    <row r="847" spans="1:28" ht="16.5" customHeight="1" x14ac:dyDescent="0.3">
      <c r="A847" s="181"/>
      <c r="B847" s="182"/>
      <c r="C847" s="181"/>
      <c r="D847" s="181"/>
      <c r="E847" s="181"/>
      <c r="F847" s="181"/>
      <c r="G847" s="181"/>
      <c r="H847" s="181"/>
      <c r="I847" s="181"/>
      <c r="J847" s="181"/>
      <c r="K847" s="181"/>
      <c r="L847" s="181"/>
      <c r="M847" s="181"/>
      <c r="N847" s="181"/>
      <c r="O847" s="181"/>
      <c r="P847" s="181"/>
      <c r="Q847" s="181"/>
      <c r="R847" s="181"/>
      <c r="S847" s="181"/>
      <c r="T847" s="181"/>
      <c r="U847" s="181"/>
      <c r="V847" s="181"/>
      <c r="W847" s="181"/>
      <c r="X847" s="181"/>
      <c r="Y847" s="181"/>
      <c r="Z847" s="181"/>
      <c r="AA847" s="181"/>
      <c r="AB847" s="181"/>
    </row>
    <row r="848" spans="1:28" ht="16.5" customHeight="1" x14ac:dyDescent="0.3">
      <c r="A848" s="181"/>
      <c r="B848" s="182"/>
      <c r="C848" s="181"/>
      <c r="D848" s="181"/>
      <c r="E848" s="181"/>
      <c r="F848" s="181"/>
      <c r="G848" s="181"/>
      <c r="H848" s="181"/>
      <c r="I848" s="181"/>
      <c r="J848" s="181"/>
      <c r="K848" s="181"/>
      <c r="L848" s="181"/>
      <c r="M848" s="181"/>
      <c r="N848" s="181"/>
      <c r="O848" s="181"/>
      <c r="P848" s="181"/>
      <c r="Q848" s="181"/>
      <c r="R848" s="181"/>
      <c r="S848" s="181"/>
      <c r="T848" s="181"/>
      <c r="U848" s="181"/>
      <c r="V848" s="181"/>
      <c r="W848" s="181"/>
      <c r="X848" s="181"/>
      <c r="Y848" s="181"/>
      <c r="Z848" s="181"/>
      <c r="AA848" s="181"/>
      <c r="AB848" s="181"/>
    </row>
    <row r="849" spans="1:28" ht="16.5" customHeight="1" x14ac:dyDescent="0.3">
      <c r="A849" s="181"/>
      <c r="B849" s="182"/>
      <c r="C849" s="181"/>
      <c r="D849" s="181"/>
      <c r="E849" s="181"/>
      <c r="F849" s="181"/>
      <c r="G849" s="181"/>
      <c r="H849" s="181"/>
      <c r="I849" s="181"/>
      <c r="J849" s="181"/>
      <c r="K849" s="181"/>
      <c r="L849" s="181"/>
      <c r="M849" s="181"/>
      <c r="N849" s="181"/>
      <c r="O849" s="181"/>
      <c r="P849" s="181"/>
      <c r="Q849" s="181"/>
      <c r="R849" s="181"/>
      <c r="S849" s="181"/>
      <c r="T849" s="181"/>
      <c r="U849" s="181"/>
      <c r="V849" s="181"/>
      <c r="W849" s="181"/>
      <c r="X849" s="181"/>
      <c r="Y849" s="181"/>
      <c r="Z849" s="181"/>
      <c r="AA849" s="181"/>
      <c r="AB849" s="181"/>
    </row>
    <row r="850" spans="1:28" ht="16.5" customHeight="1" x14ac:dyDescent="0.3">
      <c r="A850" s="181"/>
      <c r="B850" s="182"/>
      <c r="C850" s="181"/>
      <c r="D850" s="181"/>
      <c r="E850" s="181"/>
      <c r="F850" s="181"/>
      <c r="G850" s="181"/>
      <c r="H850" s="181"/>
      <c r="I850" s="181"/>
      <c r="J850" s="181"/>
      <c r="K850" s="181"/>
      <c r="L850" s="181"/>
      <c r="M850" s="181"/>
      <c r="N850" s="181"/>
      <c r="O850" s="181"/>
      <c r="P850" s="181"/>
      <c r="Q850" s="181"/>
      <c r="R850" s="181"/>
      <c r="S850" s="181"/>
      <c r="T850" s="181"/>
      <c r="U850" s="181"/>
      <c r="V850" s="181"/>
      <c r="W850" s="181"/>
      <c r="X850" s="181"/>
      <c r="Y850" s="181"/>
      <c r="Z850" s="181"/>
      <c r="AA850" s="181"/>
      <c r="AB850" s="181"/>
    </row>
    <row r="851" spans="1:28" ht="16.5" customHeight="1" x14ac:dyDescent="0.3">
      <c r="A851" s="181"/>
      <c r="B851" s="182"/>
      <c r="C851" s="181"/>
      <c r="D851" s="181"/>
      <c r="E851" s="181"/>
      <c r="F851" s="181"/>
      <c r="G851" s="181"/>
      <c r="H851" s="181"/>
      <c r="I851" s="181"/>
      <c r="J851" s="181"/>
      <c r="K851" s="181"/>
      <c r="L851" s="181"/>
      <c r="M851" s="181"/>
      <c r="N851" s="181"/>
      <c r="O851" s="181"/>
      <c r="P851" s="181"/>
      <c r="Q851" s="181"/>
      <c r="R851" s="181"/>
      <c r="S851" s="181"/>
      <c r="T851" s="181"/>
      <c r="U851" s="181"/>
      <c r="V851" s="181"/>
      <c r="W851" s="181"/>
      <c r="X851" s="181"/>
      <c r="Y851" s="181"/>
      <c r="Z851" s="181"/>
      <c r="AA851" s="181"/>
      <c r="AB851" s="181"/>
    </row>
    <row r="852" spans="1:28" ht="16.5" customHeight="1" x14ac:dyDescent="0.3">
      <c r="A852" s="181"/>
      <c r="B852" s="182"/>
      <c r="C852" s="181"/>
      <c r="D852" s="181"/>
      <c r="E852" s="181"/>
      <c r="F852" s="181"/>
      <c r="G852" s="181"/>
      <c r="H852" s="181"/>
      <c r="I852" s="181"/>
      <c r="J852" s="181"/>
      <c r="K852" s="181"/>
      <c r="L852" s="181"/>
      <c r="M852" s="181"/>
      <c r="N852" s="181"/>
      <c r="O852" s="181"/>
      <c r="P852" s="181"/>
      <c r="Q852" s="181"/>
      <c r="R852" s="181"/>
      <c r="S852" s="181"/>
      <c r="T852" s="181"/>
      <c r="U852" s="181"/>
      <c r="V852" s="181"/>
      <c r="W852" s="181"/>
      <c r="X852" s="181"/>
      <c r="Y852" s="181"/>
      <c r="Z852" s="181"/>
      <c r="AA852" s="181"/>
      <c r="AB852" s="181"/>
    </row>
    <row r="853" spans="1:28" ht="16.5" customHeight="1" x14ac:dyDescent="0.3">
      <c r="A853" s="181"/>
      <c r="B853" s="182"/>
      <c r="C853" s="181"/>
      <c r="D853" s="181"/>
      <c r="E853" s="181"/>
      <c r="F853" s="181"/>
      <c r="G853" s="181"/>
      <c r="H853" s="181"/>
      <c r="I853" s="181"/>
      <c r="J853" s="181"/>
      <c r="K853" s="181"/>
      <c r="L853" s="181"/>
      <c r="M853" s="181"/>
      <c r="N853" s="181"/>
      <c r="O853" s="181"/>
      <c r="P853" s="181"/>
      <c r="Q853" s="181"/>
      <c r="R853" s="181"/>
      <c r="S853" s="181"/>
      <c r="T853" s="181"/>
      <c r="U853" s="181"/>
      <c r="V853" s="181"/>
      <c r="W853" s="181"/>
      <c r="X853" s="181"/>
      <c r="Y853" s="181"/>
      <c r="Z853" s="181"/>
      <c r="AA853" s="181"/>
      <c r="AB853" s="181"/>
    </row>
    <row r="854" spans="1:28" ht="16.5" customHeight="1" x14ac:dyDescent="0.3">
      <c r="A854" s="181"/>
      <c r="B854" s="182"/>
      <c r="C854" s="181"/>
      <c r="D854" s="181"/>
      <c r="E854" s="181"/>
      <c r="F854" s="181"/>
      <c r="G854" s="181"/>
      <c r="H854" s="181"/>
      <c r="I854" s="181"/>
      <c r="J854" s="181"/>
      <c r="K854" s="181"/>
      <c r="L854" s="181"/>
      <c r="M854" s="181"/>
      <c r="N854" s="181"/>
      <c r="O854" s="181"/>
      <c r="P854" s="181"/>
      <c r="Q854" s="181"/>
      <c r="R854" s="181"/>
      <c r="S854" s="181"/>
      <c r="T854" s="181"/>
      <c r="U854" s="181"/>
      <c r="V854" s="181"/>
      <c r="W854" s="181"/>
      <c r="X854" s="181"/>
      <c r="Y854" s="181"/>
      <c r="Z854" s="181"/>
      <c r="AA854" s="181"/>
      <c r="AB854" s="181"/>
    </row>
    <row r="855" spans="1:28" ht="16.5" customHeight="1" x14ac:dyDescent="0.3">
      <c r="A855" s="181"/>
      <c r="B855" s="182"/>
      <c r="C855" s="181"/>
      <c r="D855" s="181"/>
      <c r="E855" s="181"/>
      <c r="F855" s="181"/>
      <c r="G855" s="181"/>
      <c r="H855" s="181"/>
      <c r="I855" s="181"/>
      <c r="J855" s="181"/>
      <c r="K855" s="181"/>
      <c r="L855" s="181"/>
      <c r="M855" s="181"/>
      <c r="N855" s="181"/>
      <c r="O855" s="181"/>
      <c r="P855" s="181"/>
      <c r="Q855" s="181"/>
      <c r="R855" s="181"/>
      <c r="S855" s="181"/>
      <c r="T855" s="181"/>
      <c r="U855" s="181"/>
      <c r="V855" s="181"/>
      <c r="W855" s="181"/>
      <c r="X855" s="181"/>
      <c r="Y855" s="181"/>
      <c r="Z855" s="181"/>
      <c r="AA855" s="181"/>
      <c r="AB855" s="181"/>
    </row>
    <row r="856" spans="1:28" ht="16.5" customHeight="1" x14ac:dyDescent="0.3">
      <c r="A856" s="181"/>
      <c r="B856" s="182"/>
      <c r="C856" s="181"/>
      <c r="D856" s="181"/>
      <c r="E856" s="181"/>
      <c r="F856" s="181"/>
      <c r="G856" s="181"/>
      <c r="H856" s="181"/>
      <c r="I856" s="181"/>
      <c r="J856" s="181"/>
      <c r="K856" s="181"/>
      <c r="L856" s="181"/>
      <c r="M856" s="181"/>
      <c r="N856" s="181"/>
      <c r="O856" s="181"/>
      <c r="P856" s="181"/>
      <c r="Q856" s="181"/>
      <c r="R856" s="181"/>
      <c r="S856" s="181"/>
      <c r="T856" s="181"/>
      <c r="U856" s="181"/>
      <c r="V856" s="181"/>
      <c r="W856" s="181"/>
      <c r="X856" s="181"/>
      <c r="Y856" s="181"/>
      <c r="Z856" s="181"/>
      <c r="AA856" s="181"/>
      <c r="AB856" s="181"/>
    </row>
    <row r="857" spans="1:28" ht="16.5" customHeight="1" x14ac:dyDescent="0.3">
      <c r="A857" s="181"/>
      <c r="B857" s="182"/>
      <c r="C857" s="181"/>
      <c r="D857" s="181"/>
      <c r="E857" s="181"/>
      <c r="F857" s="181"/>
      <c r="G857" s="181"/>
      <c r="H857" s="181"/>
      <c r="I857" s="181"/>
      <c r="J857" s="181"/>
      <c r="K857" s="181"/>
      <c r="L857" s="181"/>
      <c r="M857" s="181"/>
      <c r="N857" s="181"/>
      <c r="O857" s="181"/>
      <c r="P857" s="181"/>
      <c r="Q857" s="181"/>
      <c r="R857" s="181"/>
      <c r="S857" s="181"/>
      <c r="T857" s="181"/>
      <c r="U857" s="181"/>
      <c r="V857" s="181"/>
      <c r="W857" s="181"/>
      <c r="X857" s="181"/>
      <c r="Y857" s="181"/>
      <c r="Z857" s="181"/>
      <c r="AA857" s="181"/>
      <c r="AB857" s="181"/>
    </row>
    <row r="858" spans="1:28" ht="16.5" customHeight="1" x14ac:dyDescent="0.3">
      <c r="A858" s="181"/>
      <c r="B858" s="182"/>
      <c r="C858" s="181"/>
      <c r="D858" s="181"/>
      <c r="E858" s="181"/>
      <c r="F858" s="181"/>
      <c r="G858" s="181"/>
      <c r="H858" s="181"/>
      <c r="I858" s="181"/>
      <c r="J858" s="181"/>
      <c r="K858" s="181"/>
      <c r="L858" s="181"/>
      <c r="M858" s="181"/>
      <c r="N858" s="181"/>
      <c r="O858" s="181"/>
      <c r="P858" s="181"/>
      <c r="Q858" s="181"/>
      <c r="R858" s="181"/>
      <c r="S858" s="181"/>
      <c r="T858" s="181"/>
      <c r="U858" s="181"/>
      <c r="V858" s="181"/>
      <c r="W858" s="181"/>
      <c r="X858" s="181"/>
      <c r="Y858" s="181"/>
      <c r="Z858" s="181"/>
      <c r="AA858" s="181"/>
      <c r="AB858" s="181"/>
    </row>
    <row r="859" spans="1:28" ht="16.5" customHeight="1" x14ac:dyDescent="0.3">
      <c r="A859" s="181"/>
      <c r="B859" s="182"/>
      <c r="C859" s="181"/>
      <c r="D859" s="181"/>
      <c r="E859" s="181"/>
      <c r="F859" s="181"/>
      <c r="G859" s="181"/>
      <c r="H859" s="181"/>
      <c r="I859" s="181"/>
      <c r="J859" s="181"/>
      <c r="K859" s="181"/>
      <c r="L859" s="181"/>
      <c r="M859" s="181"/>
      <c r="N859" s="181"/>
      <c r="O859" s="181"/>
      <c r="P859" s="181"/>
      <c r="Q859" s="181"/>
      <c r="R859" s="181"/>
      <c r="S859" s="181"/>
      <c r="T859" s="181"/>
      <c r="U859" s="181"/>
      <c r="V859" s="181"/>
      <c r="W859" s="181"/>
      <c r="X859" s="181"/>
      <c r="Y859" s="181"/>
      <c r="Z859" s="181"/>
      <c r="AA859" s="181"/>
      <c r="AB859" s="181"/>
    </row>
    <row r="860" spans="1:28" ht="16.5" customHeight="1" x14ac:dyDescent="0.3">
      <c r="A860" s="181"/>
      <c r="B860" s="182"/>
      <c r="C860" s="181"/>
      <c r="D860" s="181"/>
      <c r="E860" s="181"/>
      <c r="F860" s="181"/>
      <c r="G860" s="181"/>
      <c r="H860" s="181"/>
      <c r="I860" s="181"/>
      <c r="J860" s="181"/>
      <c r="K860" s="181"/>
      <c r="L860" s="181"/>
      <c r="M860" s="181"/>
      <c r="N860" s="181"/>
      <c r="O860" s="181"/>
      <c r="P860" s="181"/>
      <c r="Q860" s="181"/>
      <c r="R860" s="181"/>
      <c r="S860" s="181"/>
      <c r="T860" s="181"/>
      <c r="U860" s="181"/>
      <c r="V860" s="181"/>
      <c r="W860" s="181"/>
      <c r="X860" s="181"/>
      <c r="Y860" s="181"/>
      <c r="Z860" s="181"/>
      <c r="AA860" s="181"/>
      <c r="AB860" s="181"/>
    </row>
    <row r="861" spans="1:28" ht="16.5" customHeight="1" x14ac:dyDescent="0.3">
      <c r="A861" s="181"/>
      <c r="B861" s="182"/>
      <c r="C861" s="181"/>
      <c r="D861" s="181"/>
      <c r="E861" s="181"/>
      <c r="F861" s="181"/>
      <c r="G861" s="181"/>
      <c r="H861" s="181"/>
      <c r="I861" s="181"/>
      <c r="J861" s="181"/>
      <c r="K861" s="181"/>
      <c r="L861" s="181"/>
      <c r="M861" s="181"/>
      <c r="N861" s="181"/>
      <c r="O861" s="181"/>
      <c r="P861" s="181"/>
      <c r="Q861" s="181"/>
      <c r="R861" s="181"/>
      <c r="S861" s="181"/>
      <c r="T861" s="181"/>
      <c r="U861" s="181"/>
      <c r="V861" s="181"/>
      <c r="W861" s="181"/>
      <c r="X861" s="181"/>
      <c r="Y861" s="181"/>
      <c r="Z861" s="181"/>
      <c r="AA861" s="181"/>
      <c r="AB861" s="181"/>
    </row>
    <row r="862" spans="1:28" ht="16.5" customHeight="1" x14ac:dyDescent="0.3">
      <c r="A862" s="181"/>
      <c r="B862" s="182"/>
      <c r="C862" s="181"/>
      <c r="D862" s="181"/>
      <c r="E862" s="181"/>
      <c r="F862" s="181"/>
      <c r="G862" s="181"/>
      <c r="H862" s="181"/>
      <c r="I862" s="181"/>
      <c r="J862" s="181"/>
      <c r="K862" s="181"/>
      <c r="L862" s="181"/>
      <c r="M862" s="181"/>
      <c r="N862" s="181"/>
      <c r="O862" s="181"/>
      <c r="P862" s="181"/>
      <c r="Q862" s="181"/>
      <c r="R862" s="181"/>
      <c r="S862" s="181"/>
      <c r="T862" s="181"/>
      <c r="U862" s="181"/>
      <c r="V862" s="181"/>
      <c r="W862" s="181"/>
      <c r="X862" s="181"/>
      <c r="Y862" s="181"/>
      <c r="Z862" s="181"/>
      <c r="AA862" s="181"/>
      <c r="AB862" s="181"/>
    </row>
    <row r="863" spans="1:28" ht="16.5" customHeight="1" x14ac:dyDescent="0.3">
      <c r="A863" s="181"/>
      <c r="B863" s="182"/>
      <c r="C863" s="181"/>
      <c r="D863" s="181"/>
      <c r="E863" s="181"/>
      <c r="F863" s="181"/>
      <c r="G863" s="181"/>
      <c r="H863" s="181"/>
      <c r="I863" s="181"/>
      <c r="J863" s="181"/>
      <c r="K863" s="181"/>
      <c r="L863" s="181"/>
      <c r="M863" s="181"/>
      <c r="N863" s="181"/>
      <c r="O863" s="181"/>
      <c r="P863" s="181"/>
      <c r="Q863" s="181"/>
      <c r="R863" s="181"/>
      <c r="S863" s="181"/>
      <c r="T863" s="181"/>
      <c r="U863" s="181"/>
      <c r="V863" s="181"/>
      <c r="W863" s="181"/>
      <c r="X863" s="181"/>
      <c r="Y863" s="181"/>
      <c r="Z863" s="181"/>
      <c r="AA863" s="181"/>
      <c r="AB863" s="181"/>
    </row>
    <row r="864" spans="1:28" ht="16.5" customHeight="1" x14ac:dyDescent="0.3">
      <c r="A864" s="181"/>
      <c r="B864" s="182"/>
      <c r="C864" s="181"/>
      <c r="D864" s="181"/>
      <c r="E864" s="181"/>
      <c r="F864" s="181"/>
      <c r="G864" s="181"/>
      <c r="H864" s="181"/>
      <c r="I864" s="181"/>
      <c r="J864" s="181"/>
      <c r="K864" s="181"/>
      <c r="L864" s="181"/>
      <c r="M864" s="181"/>
      <c r="N864" s="181"/>
      <c r="O864" s="181"/>
      <c r="P864" s="181"/>
      <c r="Q864" s="181"/>
      <c r="R864" s="181"/>
      <c r="S864" s="181"/>
      <c r="T864" s="181"/>
      <c r="U864" s="181"/>
      <c r="V864" s="181"/>
      <c r="W864" s="181"/>
      <c r="X864" s="181"/>
      <c r="Y864" s="181"/>
      <c r="Z864" s="181"/>
      <c r="AA864" s="181"/>
      <c r="AB864" s="181"/>
    </row>
    <row r="865" spans="1:28" ht="16.5" customHeight="1" x14ac:dyDescent="0.3">
      <c r="A865" s="181"/>
      <c r="B865" s="182"/>
      <c r="C865" s="181"/>
      <c r="D865" s="181"/>
      <c r="E865" s="181"/>
      <c r="F865" s="181"/>
      <c r="G865" s="181"/>
      <c r="H865" s="181"/>
      <c r="I865" s="181"/>
      <c r="J865" s="181"/>
      <c r="K865" s="181"/>
      <c r="L865" s="181"/>
      <c r="M865" s="181"/>
      <c r="N865" s="181"/>
      <c r="O865" s="181"/>
      <c r="P865" s="181"/>
      <c r="Q865" s="181"/>
      <c r="R865" s="181"/>
      <c r="S865" s="181"/>
      <c r="T865" s="181"/>
      <c r="U865" s="181"/>
      <c r="V865" s="181"/>
      <c r="W865" s="181"/>
      <c r="X865" s="181"/>
      <c r="Y865" s="181"/>
      <c r="Z865" s="181"/>
      <c r="AA865" s="181"/>
      <c r="AB865" s="181"/>
    </row>
    <row r="866" spans="1:28" ht="16.5" customHeight="1" x14ac:dyDescent="0.3">
      <c r="A866" s="181"/>
      <c r="B866" s="182"/>
      <c r="C866" s="181"/>
      <c r="D866" s="181"/>
      <c r="E866" s="181"/>
      <c r="F866" s="181"/>
      <c r="G866" s="181"/>
      <c r="H866" s="181"/>
      <c r="I866" s="181"/>
      <c r="J866" s="181"/>
      <c r="K866" s="181"/>
      <c r="L866" s="181"/>
      <c r="M866" s="181"/>
      <c r="N866" s="181"/>
      <c r="O866" s="181"/>
      <c r="P866" s="181"/>
      <c r="Q866" s="181"/>
      <c r="R866" s="181"/>
      <c r="S866" s="181"/>
      <c r="T866" s="181"/>
      <c r="U866" s="181"/>
      <c r="V866" s="181"/>
      <c r="W866" s="181"/>
      <c r="X866" s="181"/>
      <c r="Y866" s="181"/>
      <c r="Z866" s="181"/>
      <c r="AA866" s="181"/>
      <c r="AB866" s="181"/>
    </row>
    <row r="867" spans="1:28" ht="16.5" customHeight="1" x14ac:dyDescent="0.3">
      <c r="A867" s="181"/>
      <c r="B867" s="182"/>
      <c r="C867" s="181"/>
      <c r="D867" s="181"/>
      <c r="E867" s="181"/>
      <c r="F867" s="181"/>
      <c r="G867" s="181"/>
      <c r="H867" s="181"/>
      <c r="I867" s="181"/>
      <c r="J867" s="181"/>
      <c r="K867" s="181"/>
      <c r="L867" s="181"/>
      <c r="M867" s="181"/>
      <c r="N867" s="181"/>
      <c r="O867" s="181"/>
      <c r="P867" s="181"/>
      <c r="Q867" s="181"/>
      <c r="R867" s="181"/>
      <c r="S867" s="181"/>
      <c r="T867" s="181"/>
      <c r="U867" s="181"/>
      <c r="V867" s="181"/>
      <c r="W867" s="181"/>
      <c r="X867" s="181"/>
      <c r="Y867" s="181"/>
      <c r="Z867" s="181"/>
      <c r="AA867" s="181"/>
      <c r="AB867" s="181"/>
    </row>
    <row r="868" spans="1:28" ht="16.5" customHeight="1" x14ac:dyDescent="0.3">
      <c r="A868" s="181"/>
      <c r="B868" s="182"/>
      <c r="C868" s="181"/>
      <c r="D868" s="181"/>
      <c r="E868" s="181"/>
      <c r="F868" s="181"/>
      <c r="G868" s="181"/>
      <c r="H868" s="181"/>
      <c r="I868" s="181"/>
      <c r="J868" s="181"/>
      <c r="K868" s="181"/>
      <c r="L868" s="181"/>
      <c r="M868" s="181"/>
      <c r="N868" s="181"/>
      <c r="O868" s="181"/>
      <c r="P868" s="181"/>
      <c r="Q868" s="181"/>
      <c r="R868" s="181"/>
      <c r="S868" s="181"/>
      <c r="T868" s="181"/>
      <c r="U868" s="181"/>
      <c r="V868" s="181"/>
      <c r="W868" s="181"/>
      <c r="X868" s="181"/>
      <c r="Y868" s="181"/>
      <c r="Z868" s="181"/>
      <c r="AA868" s="181"/>
      <c r="AB868" s="181"/>
    </row>
    <row r="869" spans="1:28" ht="16.5" customHeight="1" x14ac:dyDescent="0.3">
      <c r="A869" s="181"/>
      <c r="B869" s="182"/>
      <c r="C869" s="181"/>
      <c r="D869" s="181"/>
      <c r="E869" s="181"/>
      <c r="F869" s="181"/>
      <c r="G869" s="181"/>
      <c r="H869" s="181"/>
      <c r="I869" s="181"/>
      <c r="J869" s="181"/>
      <c r="K869" s="181"/>
      <c r="L869" s="181"/>
      <c r="M869" s="181"/>
      <c r="N869" s="181"/>
      <c r="O869" s="181"/>
      <c r="P869" s="181"/>
      <c r="Q869" s="181"/>
      <c r="R869" s="181"/>
      <c r="S869" s="181"/>
      <c r="T869" s="181"/>
      <c r="U869" s="181"/>
      <c r="V869" s="181"/>
      <c r="W869" s="181"/>
      <c r="X869" s="181"/>
      <c r="Y869" s="181"/>
      <c r="Z869" s="181"/>
      <c r="AA869" s="181"/>
      <c r="AB869" s="181"/>
    </row>
    <row r="870" spans="1:28" ht="16.5" customHeight="1" x14ac:dyDescent="0.3">
      <c r="A870" s="181"/>
      <c r="B870" s="182"/>
      <c r="C870" s="181"/>
      <c r="D870" s="181"/>
      <c r="E870" s="181"/>
      <c r="F870" s="181"/>
      <c r="G870" s="181"/>
      <c r="H870" s="181"/>
      <c r="I870" s="181"/>
      <c r="J870" s="181"/>
      <c r="K870" s="181"/>
      <c r="L870" s="181"/>
      <c r="M870" s="181"/>
      <c r="N870" s="181"/>
      <c r="O870" s="181"/>
      <c r="P870" s="181"/>
      <c r="Q870" s="181"/>
      <c r="R870" s="181"/>
      <c r="S870" s="181"/>
      <c r="T870" s="181"/>
      <c r="U870" s="181"/>
      <c r="V870" s="181"/>
      <c r="W870" s="181"/>
      <c r="X870" s="181"/>
      <c r="Y870" s="181"/>
      <c r="Z870" s="181"/>
      <c r="AA870" s="181"/>
      <c r="AB870" s="181"/>
    </row>
    <row r="871" spans="1:28" ht="16.5" customHeight="1" x14ac:dyDescent="0.3">
      <c r="A871" s="181"/>
      <c r="B871" s="182"/>
      <c r="C871" s="181"/>
      <c r="D871" s="181"/>
      <c r="E871" s="181"/>
      <c r="F871" s="181"/>
      <c r="G871" s="181"/>
      <c r="H871" s="181"/>
      <c r="I871" s="181"/>
      <c r="J871" s="181"/>
      <c r="K871" s="181"/>
      <c r="L871" s="181"/>
      <c r="M871" s="181"/>
      <c r="N871" s="181"/>
      <c r="O871" s="181"/>
      <c r="P871" s="181"/>
      <c r="Q871" s="181"/>
      <c r="R871" s="181"/>
      <c r="S871" s="181"/>
      <c r="T871" s="181"/>
      <c r="U871" s="181"/>
      <c r="V871" s="181"/>
      <c r="W871" s="181"/>
      <c r="X871" s="181"/>
      <c r="Y871" s="181"/>
      <c r="Z871" s="181"/>
      <c r="AA871" s="181"/>
      <c r="AB871" s="181"/>
    </row>
    <row r="872" spans="1:28" ht="16.5" customHeight="1" x14ac:dyDescent="0.3">
      <c r="A872" s="181"/>
      <c r="B872" s="182"/>
      <c r="C872" s="181"/>
      <c r="D872" s="181"/>
      <c r="E872" s="181"/>
      <c r="F872" s="181"/>
      <c r="G872" s="181"/>
      <c r="H872" s="181"/>
      <c r="I872" s="181"/>
      <c r="J872" s="181"/>
      <c r="K872" s="181"/>
      <c r="L872" s="181"/>
      <c r="M872" s="181"/>
      <c r="N872" s="181"/>
      <c r="O872" s="181"/>
      <c r="P872" s="181"/>
      <c r="Q872" s="181"/>
      <c r="R872" s="181"/>
      <c r="S872" s="181"/>
      <c r="T872" s="181"/>
      <c r="U872" s="181"/>
      <c r="V872" s="181"/>
      <c r="W872" s="181"/>
      <c r="X872" s="181"/>
      <c r="Y872" s="181"/>
      <c r="Z872" s="181"/>
      <c r="AA872" s="181"/>
      <c r="AB872" s="181"/>
    </row>
    <row r="873" spans="1:28" ht="16.5" customHeight="1" x14ac:dyDescent="0.3">
      <c r="A873" s="181"/>
      <c r="B873" s="182"/>
      <c r="C873" s="181"/>
      <c r="D873" s="181"/>
      <c r="E873" s="181"/>
      <c r="F873" s="181"/>
      <c r="G873" s="181"/>
      <c r="H873" s="181"/>
      <c r="I873" s="181"/>
      <c r="J873" s="181"/>
      <c r="K873" s="181"/>
      <c r="L873" s="181"/>
      <c r="M873" s="181"/>
      <c r="N873" s="181"/>
      <c r="O873" s="181"/>
      <c r="P873" s="181"/>
      <c r="Q873" s="181"/>
      <c r="R873" s="181"/>
      <c r="S873" s="181"/>
      <c r="T873" s="181"/>
      <c r="U873" s="181"/>
      <c r="V873" s="181"/>
      <c r="W873" s="181"/>
      <c r="X873" s="181"/>
      <c r="Y873" s="181"/>
      <c r="Z873" s="181"/>
      <c r="AA873" s="181"/>
      <c r="AB873" s="181"/>
    </row>
    <row r="874" spans="1:28" ht="16.5" customHeight="1" x14ac:dyDescent="0.3">
      <c r="A874" s="181"/>
      <c r="B874" s="182"/>
      <c r="C874" s="181"/>
      <c r="D874" s="181"/>
      <c r="E874" s="181"/>
      <c r="F874" s="181"/>
      <c r="G874" s="181"/>
      <c r="H874" s="181"/>
      <c r="I874" s="181"/>
      <c r="J874" s="181"/>
      <c r="K874" s="181"/>
      <c r="L874" s="181"/>
      <c r="M874" s="181"/>
      <c r="N874" s="181"/>
      <c r="O874" s="181"/>
      <c r="P874" s="181"/>
      <c r="Q874" s="181"/>
      <c r="R874" s="181"/>
      <c r="S874" s="181"/>
      <c r="T874" s="181"/>
      <c r="U874" s="181"/>
      <c r="V874" s="181"/>
      <c r="W874" s="181"/>
      <c r="X874" s="181"/>
      <c r="Y874" s="181"/>
      <c r="Z874" s="181"/>
      <c r="AA874" s="181"/>
      <c r="AB874" s="181"/>
    </row>
    <row r="875" spans="1:28" ht="16.5" customHeight="1" x14ac:dyDescent="0.3">
      <c r="A875" s="181"/>
      <c r="B875" s="182"/>
      <c r="C875" s="181"/>
      <c r="D875" s="181"/>
      <c r="E875" s="181"/>
      <c r="F875" s="181"/>
      <c r="G875" s="181"/>
      <c r="H875" s="181"/>
      <c r="I875" s="181"/>
      <c r="J875" s="181"/>
      <c r="K875" s="181"/>
      <c r="L875" s="181"/>
      <c r="M875" s="181"/>
      <c r="N875" s="181"/>
      <c r="O875" s="181"/>
      <c r="P875" s="181"/>
      <c r="Q875" s="181"/>
      <c r="R875" s="181"/>
      <c r="S875" s="181"/>
      <c r="T875" s="181"/>
      <c r="U875" s="181"/>
      <c r="V875" s="181"/>
      <c r="W875" s="181"/>
      <c r="X875" s="181"/>
      <c r="Y875" s="181"/>
      <c r="Z875" s="181"/>
      <c r="AA875" s="181"/>
      <c r="AB875" s="181"/>
    </row>
    <row r="876" spans="1:28" ht="16.5" customHeight="1" x14ac:dyDescent="0.3">
      <c r="A876" s="181"/>
      <c r="B876" s="182"/>
      <c r="C876" s="181"/>
      <c r="D876" s="181"/>
      <c r="E876" s="181"/>
      <c r="F876" s="181"/>
      <c r="G876" s="181"/>
      <c r="H876" s="181"/>
      <c r="I876" s="181"/>
      <c r="J876" s="181"/>
      <c r="K876" s="181"/>
      <c r="L876" s="181"/>
      <c r="M876" s="181"/>
      <c r="N876" s="181"/>
      <c r="O876" s="181"/>
      <c r="P876" s="181"/>
      <c r="Q876" s="181"/>
      <c r="R876" s="181"/>
      <c r="S876" s="181"/>
      <c r="T876" s="181"/>
      <c r="U876" s="181"/>
      <c r="V876" s="181"/>
      <c r="W876" s="181"/>
      <c r="X876" s="181"/>
      <c r="Y876" s="181"/>
      <c r="Z876" s="181"/>
      <c r="AA876" s="181"/>
      <c r="AB876" s="181"/>
    </row>
    <row r="877" spans="1:28" ht="16.5" customHeight="1" x14ac:dyDescent="0.3">
      <c r="A877" s="181"/>
      <c r="B877" s="182"/>
      <c r="C877" s="181"/>
      <c r="D877" s="181"/>
      <c r="E877" s="181"/>
      <c r="F877" s="181"/>
      <c r="G877" s="181"/>
      <c r="H877" s="181"/>
      <c r="I877" s="181"/>
      <c r="J877" s="181"/>
      <c r="K877" s="181"/>
      <c r="L877" s="181"/>
      <c r="M877" s="181"/>
      <c r="N877" s="181"/>
      <c r="O877" s="181"/>
      <c r="P877" s="181"/>
      <c r="Q877" s="181"/>
      <c r="R877" s="181"/>
      <c r="S877" s="181"/>
      <c r="T877" s="181"/>
      <c r="U877" s="181"/>
      <c r="V877" s="181"/>
      <c r="W877" s="181"/>
      <c r="X877" s="181"/>
      <c r="Y877" s="181"/>
      <c r="Z877" s="181"/>
      <c r="AA877" s="181"/>
      <c r="AB877" s="181"/>
    </row>
    <row r="878" spans="1:28" ht="16.5" customHeight="1" x14ac:dyDescent="0.3">
      <c r="A878" s="181"/>
      <c r="B878" s="182"/>
      <c r="C878" s="181"/>
      <c r="D878" s="181"/>
      <c r="E878" s="181"/>
      <c r="F878" s="181"/>
      <c r="G878" s="181"/>
      <c r="H878" s="181"/>
      <c r="I878" s="181"/>
      <c r="J878" s="181"/>
      <c r="K878" s="181"/>
      <c r="L878" s="181"/>
      <c r="M878" s="181"/>
      <c r="N878" s="181"/>
      <c r="O878" s="181"/>
      <c r="P878" s="181"/>
      <c r="Q878" s="181"/>
      <c r="R878" s="181"/>
      <c r="S878" s="181"/>
      <c r="T878" s="181"/>
      <c r="U878" s="181"/>
      <c r="V878" s="181"/>
      <c r="W878" s="181"/>
      <c r="X878" s="181"/>
      <c r="Y878" s="181"/>
      <c r="Z878" s="181"/>
      <c r="AA878" s="181"/>
      <c r="AB878" s="181"/>
    </row>
    <row r="879" spans="1:28" ht="16.5" customHeight="1" x14ac:dyDescent="0.3">
      <c r="A879" s="181"/>
      <c r="B879" s="182"/>
      <c r="C879" s="181"/>
      <c r="D879" s="181"/>
      <c r="E879" s="181"/>
      <c r="F879" s="181"/>
      <c r="G879" s="181"/>
      <c r="H879" s="181"/>
      <c r="I879" s="181"/>
      <c r="J879" s="181"/>
      <c r="K879" s="181"/>
      <c r="L879" s="181"/>
      <c r="M879" s="181"/>
      <c r="N879" s="181"/>
      <c r="O879" s="181"/>
      <c r="P879" s="181"/>
      <c r="Q879" s="181"/>
      <c r="R879" s="181"/>
      <c r="S879" s="181"/>
      <c r="T879" s="181"/>
      <c r="U879" s="181"/>
      <c r="V879" s="181"/>
      <c r="W879" s="181"/>
      <c r="X879" s="181"/>
      <c r="Y879" s="181"/>
      <c r="Z879" s="181"/>
      <c r="AA879" s="181"/>
      <c r="AB879" s="181"/>
    </row>
    <row r="880" spans="1:28" ht="16.5" customHeight="1" x14ac:dyDescent="0.3">
      <c r="A880" s="181"/>
      <c r="B880" s="182"/>
      <c r="C880" s="181"/>
      <c r="D880" s="181"/>
      <c r="E880" s="181"/>
      <c r="F880" s="181"/>
      <c r="G880" s="181"/>
      <c r="H880" s="181"/>
      <c r="I880" s="181"/>
      <c r="J880" s="181"/>
      <c r="K880" s="181"/>
      <c r="L880" s="181"/>
      <c r="M880" s="181"/>
      <c r="N880" s="181"/>
      <c r="O880" s="181"/>
      <c r="P880" s="181"/>
      <c r="Q880" s="181"/>
      <c r="R880" s="181"/>
      <c r="S880" s="181"/>
      <c r="T880" s="181"/>
      <c r="U880" s="181"/>
      <c r="V880" s="181"/>
      <c r="W880" s="181"/>
      <c r="X880" s="181"/>
      <c r="Y880" s="181"/>
      <c r="Z880" s="181"/>
      <c r="AA880" s="181"/>
      <c r="AB880" s="181"/>
    </row>
    <row r="881" spans="1:28" ht="16.5" customHeight="1" x14ac:dyDescent="0.3">
      <c r="A881" s="181"/>
      <c r="B881" s="182"/>
      <c r="C881" s="181"/>
      <c r="D881" s="181"/>
      <c r="E881" s="181"/>
      <c r="F881" s="181"/>
      <c r="G881" s="181"/>
      <c r="H881" s="181"/>
      <c r="I881" s="181"/>
      <c r="J881" s="181"/>
      <c r="K881" s="181"/>
      <c r="L881" s="181"/>
      <c r="M881" s="181"/>
      <c r="N881" s="181"/>
      <c r="O881" s="181"/>
      <c r="P881" s="181"/>
      <c r="Q881" s="181"/>
      <c r="R881" s="181"/>
      <c r="S881" s="181"/>
      <c r="T881" s="181"/>
      <c r="U881" s="181"/>
      <c r="V881" s="181"/>
      <c r="W881" s="181"/>
      <c r="X881" s="181"/>
      <c r="Y881" s="181"/>
      <c r="Z881" s="181"/>
      <c r="AA881" s="181"/>
      <c r="AB881" s="181"/>
    </row>
    <row r="882" spans="1:28" ht="16.5" customHeight="1" x14ac:dyDescent="0.3">
      <c r="A882" s="181"/>
      <c r="B882" s="182"/>
      <c r="C882" s="181"/>
      <c r="D882" s="181"/>
      <c r="E882" s="181"/>
      <c r="F882" s="181"/>
      <c r="G882" s="181"/>
      <c r="H882" s="181"/>
      <c r="I882" s="181"/>
      <c r="J882" s="181"/>
      <c r="K882" s="181"/>
      <c r="L882" s="181"/>
      <c r="M882" s="181"/>
      <c r="N882" s="181"/>
      <c r="O882" s="181"/>
      <c r="P882" s="181"/>
      <c r="Q882" s="181"/>
      <c r="R882" s="181"/>
      <c r="S882" s="181"/>
      <c r="T882" s="181"/>
      <c r="U882" s="181"/>
      <c r="V882" s="181"/>
      <c r="W882" s="181"/>
      <c r="X882" s="181"/>
      <c r="Y882" s="181"/>
      <c r="Z882" s="181"/>
      <c r="AA882" s="181"/>
      <c r="AB882" s="181"/>
    </row>
    <row r="883" spans="1:28" ht="16.5" customHeight="1" x14ac:dyDescent="0.3">
      <c r="A883" s="181"/>
      <c r="B883" s="182"/>
      <c r="C883" s="181"/>
      <c r="D883" s="181"/>
      <c r="E883" s="181"/>
      <c r="F883" s="181"/>
      <c r="G883" s="181"/>
      <c r="H883" s="181"/>
      <c r="I883" s="181"/>
      <c r="J883" s="181"/>
      <c r="K883" s="181"/>
      <c r="L883" s="181"/>
      <c r="M883" s="181"/>
      <c r="N883" s="181"/>
      <c r="O883" s="181"/>
      <c r="P883" s="181"/>
      <c r="Q883" s="181"/>
      <c r="R883" s="181"/>
      <c r="S883" s="181"/>
      <c r="T883" s="181"/>
      <c r="U883" s="181"/>
      <c r="V883" s="181"/>
      <c r="W883" s="181"/>
      <c r="X883" s="181"/>
      <c r="Y883" s="181"/>
      <c r="Z883" s="181"/>
      <c r="AA883" s="181"/>
      <c r="AB883" s="181"/>
    </row>
    <row r="884" spans="1:28" ht="16.5" customHeight="1" x14ac:dyDescent="0.3">
      <c r="A884" s="181"/>
      <c r="B884" s="182"/>
      <c r="C884" s="181"/>
      <c r="D884" s="181"/>
      <c r="E884" s="181"/>
      <c r="F884" s="181"/>
      <c r="G884" s="181"/>
      <c r="H884" s="181"/>
      <c r="I884" s="181"/>
      <c r="J884" s="181"/>
      <c r="K884" s="181"/>
      <c r="L884" s="181"/>
      <c r="M884" s="181"/>
      <c r="N884" s="181"/>
      <c r="O884" s="181"/>
      <c r="P884" s="181"/>
      <c r="Q884" s="181"/>
      <c r="R884" s="181"/>
      <c r="S884" s="181"/>
      <c r="T884" s="181"/>
      <c r="U884" s="181"/>
      <c r="V884" s="181"/>
      <c r="W884" s="181"/>
      <c r="X884" s="181"/>
      <c r="Y884" s="181"/>
      <c r="Z884" s="181"/>
      <c r="AA884" s="181"/>
      <c r="AB884" s="181"/>
    </row>
    <row r="885" spans="1:28" ht="16.5" customHeight="1" x14ac:dyDescent="0.3">
      <c r="A885" s="181"/>
      <c r="B885" s="182"/>
      <c r="C885" s="181"/>
      <c r="D885" s="181"/>
      <c r="E885" s="181"/>
      <c r="F885" s="181"/>
      <c r="G885" s="181"/>
      <c r="H885" s="181"/>
      <c r="I885" s="181"/>
      <c r="J885" s="181"/>
      <c r="K885" s="181"/>
      <c r="L885" s="181"/>
      <c r="M885" s="181"/>
      <c r="N885" s="181"/>
      <c r="O885" s="181"/>
      <c r="P885" s="181"/>
      <c r="Q885" s="181"/>
      <c r="R885" s="181"/>
      <c r="S885" s="181"/>
      <c r="T885" s="181"/>
      <c r="U885" s="181"/>
      <c r="V885" s="181"/>
      <c r="W885" s="181"/>
      <c r="X885" s="181"/>
      <c r="Y885" s="181"/>
      <c r="Z885" s="181"/>
      <c r="AA885" s="181"/>
      <c r="AB885" s="181"/>
    </row>
    <row r="886" spans="1:28" ht="16.5" customHeight="1" x14ac:dyDescent="0.3">
      <c r="A886" s="181"/>
      <c r="B886" s="182"/>
      <c r="C886" s="181"/>
      <c r="D886" s="181"/>
      <c r="E886" s="181"/>
      <c r="F886" s="181"/>
      <c r="G886" s="181"/>
      <c r="H886" s="181"/>
      <c r="I886" s="181"/>
      <c r="J886" s="181"/>
      <c r="K886" s="181"/>
      <c r="L886" s="181"/>
      <c r="M886" s="181"/>
      <c r="N886" s="181"/>
      <c r="O886" s="181"/>
      <c r="P886" s="181"/>
      <c r="Q886" s="181"/>
      <c r="R886" s="181"/>
      <c r="S886" s="181"/>
      <c r="T886" s="181"/>
      <c r="U886" s="181"/>
      <c r="V886" s="181"/>
      <c r="W886" s="181"/>
      <c r="X886" s="181"/>
      <c r="Y886" s="181"/>
      <c r="Z886" s="181"/>
      <c r="AA886" s="181"/>
      <c r="AB886" s="181"/>
    </row>
    <row r="887" spans="1:28" ht="16.5" customHeight="1" x14ac:dyDescent="0.3">
      <c r="A887" s="181"/>
      <c r="B887" s="182"/>
      <c r="C887" s="181"/>
      <c r="D887" s="181"/>
      <c r="E887" s="181"/>
      <c r="F887" s="181"/>
      <c r="G887" s="181"/>
      <c r="H887" s="181"/>
      <c r="I887" s="181"/>
      <c r="J887" s="181"/>
      <c r="K887" s="181"/>
      <c r="L887" s="181"/>
      <c r="M887" s="181"/>
      <c r="N887" s="181"/>
      <c r="O887" s="181"/>
      <c r="P887" s="181"/>
      <c r="Q887" s="181"/>
      <c r="R887" s="181"/>
      <c r="S887" s="181"/>
      <c r="T887" s="181"/>
      <c r="U887" s="181"/>
      <c r="V887" s="181"/>
      <c r="W887" s="181"/>
      <c r="X887" s="181"/>
      <c r="Y887" s="181"/>
      <c r="Z887" s="181"/>
      <c r="AA887" s="181"/>
      <c r="AB887" s="181"/>
    </row>
    <row r="888" spans="1:28" ht="16.5" customHeight="1" x14ac:dyDescent="0.3">
      <c r="A888" s="181"/>
      <c r="B888" s="182"/>
      <c r="C888" s="181"/>
      <c r="D888" s="181"/>
      <c r="E888" s="181"/>
      <c r="F888" s="181"/>
      <c r="G888" s="181"/>
      <c r="H888" s="181"/>
      <c r="I888" s="181"/>
      <c r="J888" s="181"/>
      <c r="K888" s="181"/>
      <c r="L888" s="181"/>
      <c r="M888" s="181"/>
      <c r="N888" s="181"/>
      <c r="O888" s="181"/>
      <c r="P888" s="181"/>
      <c r="Q888" s="181"/>
      <c r="R888" s="181"/>
      <c r="S888" s="181"/>
      <c r="T888" s="181"/>
      <c r="U888" s="181"/>
      <c r="V888" s="181"/>
      <c r="W888" s="181"/>
      <c r="X888" s="181"/>
      <c r="Y888" s="181"/>
      <c r="Z888" s="181"/>
      <c r="AA888" s="181"/>
      <c r="AB888" s="181"/>
    </row>
    <row r="889" spans="1:28" ht="16.5" customHeight="1" x14ac:dyDescent="0.3">
      <c r="A889" s="181"/>
      <c r="B889" s="182"/>
      <c r="C889" s="181"/>
      <c r="D889" s="181"/>
      <c r="E889" s="181"/>
      <c r="F889" s="181"/>
      <c r="G889" s="181"/>
      <c r="H889" s="181"/>
      <c r="I889" s="181"/>
      <c r="J889" s="181"/>
      <c r="K889" s="181"/>
      <c r="L889" s="181"/>
      <c r="M889" s="181"/>
      <c r="N889" s="181"/>
      <c r="O889" s="181"/>
      <c r="P889" s="181"/>
      <c r="Q889" s="181"/>
      <c r="R889" s="181"/>
      <c r="S889" s="181"/>
      <c r="T889" s="181"/>
      <c r="U889" s="181"/>
      <c r="V889" s="181"/>
      <c r="W889" s="181"/>
      <c r="X889" s="181"/>
      <c r="Y889" s="181"/>
      <c r="Z889" s="181"/>
      <c r="AA889" s="181"/>
      <c r="AB889" s="181"/>
    </row>
    <row r="890" spans="1:28" ht="16.5" customHeight="1" x14ac:dyDescent="0.3">
      <c r="A890" s="181"/>
      <c r="B890" s="182"/>
      <c r="C890" s="181"/>
      <c r="D890" s="181"/>
      <c r="E890" s="181"/>
      <c r="F890" s="181"/>
      <c r="G890" s="181"/>
      <c r="H890" s="181"/>
      <c r="I890" s="181"/>
      <c r="J890" s="181"/>
      <c r="K890" s="181"/>
      <c r="L890" s="181"/>
      <c r="M890" s="181"/>
      <c r="N890" s="181"/>
      <c r="O890" s="181"/>
      <c r="P890" s="181"/>
      <c r="Q890" s="181"/>
      <c r="R890" s="181"/>
      <c r="S890" s="181"/>
      <c r="T890" s="181"/>
      <c r="U890" s="181"/>
      <c r="V890" s="181"/>
      <c r="W890" s="181"/>
      <c r="X890" s="181"/>
      <c r="Y890" s="181"/>
      <c r="Z890" s="181"/>
      <c r="AA890" s="181"/>
      <c r="AB890" s="181"/>
    </row>
    <row r="891" spans="1:28" ht="16.5" customHeight="1" x14ac:dyDescent="0.3">
      <c r="A891" s="181"/>
      <c r="B891" s="182"/>
      <c r="C891" s="181"/>
      <c r="D891" s="181"/>
      <c r="E891" s="181"/>
      <c r="F891" s="181"/>
      <c r="G891" s="181"/>
      <c r="H891" s="181"/>
      <c r="I891" s="181"/>
      <c r="J891" s="181"/>
      <c r="K891" s="181"/>
      <c r="L891" s="181"/>
      <c r="M891" s="181"/>
      <c r="N891" s="181"/>
      <c r="O891" s="181"/>
      <c r="P891" s="181"/>
      <c r="Q891" s="181"/>
      <c r="R891" s="181"/>
      <c r="S891" s="181"/>
      <c r="T891" s="181"/>
      <c r="U891" s="181"/>
      <c r="V891" s="181"/>
      <c r="W891" s="181"/>
      <c r="X891" s="181"/>
      <c r="Y891" s="181"/>
      <c r="Z891" s="181"/>
      <c r="AA891" s="181"/>
      <c r="AB891" s="181"/>
    </row>
    <row r="892" spans="1:28" ht="16.5" customHeight="1" x14ac:dyDescent="0.3">
      <c r="A892" s="181"/>
      <c r="B892" s="182"/>
      <c r="C892" s="181"/>
      <c r="D892" s="181"/>
      <c r="E892" s="181"/>
      <c r="F892" s="181"/>
      <c r="G892" s="181"/>
      <c r="H892" s="181"/>
      <c r="I892" s="181"/>
      <c r="J892" s="181"/>
      <c r="K892" s="181"/>
      <c r="L892" s="181"/>
      <c r="M892" s="181"/>
      <c r="N892" s="181"/>
      <c r="O892" s="181"/>
      <c r="P892" s="181"/>
      <c r="Q892" s="181"/>
      <c r="R892" s="181"/>
      <c r="S892" s="181"/>
      <c r="T892" s="181"/>
      <c r="U892" s="181"/>
      <c r="V892" s="181"/>
      <c r="W892" s="181"/>
      <c r="X892" s="181"/>
      <c r="Y892" s="181"/>
      <c r="Z892" s="181"/>
      <c r="AA892" s="181"/>
      <c r="AB892" s="181"/>
    </row>
    <row r="893" spans="1:28" ht="16.5" customHeight="1" x14ac:dyDescent="0.3">
      <c r="A893" s="181"/>
      <c r="B893" s="182"/>
      <c r="C893" s="181"/>
      <c r="D893" s="181"/>
      <c r="E893" s="181"/>
      <c r="F893" s="181"/>
      <c r="G893" s="181"/>
      <c r="H893" s="181"/>
      <c r="I893" s="181"/>
      <c r="J893" s="181"/>
      <c r="K893" s="181"/>
      <c r="L893" s="181"/>
      <c r="M893" s="181"/>
      <c r="N893" s="181"/>
      <c r="O893" s="181"/>
      <c r="P893" s="181"/>
      <c r="Q893" s="181"/>
      <c r="R893" s="181"/>
      <c r="S893" s="181"/>
      <c r="T893" s="181"/>
      <c r="U893" s="181"/>
      <c r="V893" s="181"/>
      <c r="W893" s="181"/>
      <c r="X893" s="181"/>
      <c r="Y893" s="181"/>
      <c r="Z893" s="181"/>
      <c r="AA893" s="181"/>
      <c r="AB893" s="181"/>
    </row>
    <row r="894" spans="1:28" ht="16.5" customHeight="1" x14ac:dyDescent="0.3">
      <c r="A894" s="181"/>
      <c r="B894" s="182"/>
      <c r="C894" s="181"/>
      <c r="D894" s="181"/>
      <c r="E894" s="181"/>
      <c r="F894" s="181"/>
      <c r="G894" s="181"/>
      <c r="H894" s="181"/>
      <c r="I894" s="181"/>
      <c r="J894" s="181"/>
      <c r="K894" s="181"/>
      <c r="L894" s="181"/>
      <c r="M894" s="181"/>
      <c r="N894" s="181"/>
      <c r="O894" s="181"/>
      <c r="P894" s="181"/>
      <c r="Q894" s="181"/>
      <c r="R894" s="181"/>
      <c r="S894" s="181"/>
      <c r="T894" s="181"/>
      <c r="U894" s="181"/>
      <c r="V894" s="181"/>
      <c r="W894" s="181"/>
      <c r="X894" s="181"/>
      <c r="Y894" s="181"/>
      <c r="Z894" s="181"/>
      <c r="AA894" s="181"/>
      <c r="AB894" s="181"/>
    </row>
    <row r="895" spans="1:28" ht="16.5" customHeight="1" x14ac:dyDescent="0.3">
      <c r="A895" s="181"/>
      <c r="B895" s="182"/>
      <c r="C895" s="181"/>
      <c r="D895" s="181"/>
      <c r="E895" s="181"/>
      <c r="F895" s="181"/>
      <c r="G895" s="181"/>
      <c r="H895" s="181"/>
      <c r="I895" s="181"/>
      <c r="J895" s="181"/>
      <c r="K895" s="181"/>
      <c r="L895" s="181"/>
      <c r="M895" s="181"/>
      <c r="N895" s="181"/>
      <c r="O895" s="181"/>
      <c r="P895" s="181"/>
      <c r="Q895" s="181"/>
      <c r="R895" s="181"/>
      <c r="S895" s="181"/>
      <c r="T895" s="181"/>
      <c r="U895" s="181"/>
      <c r="V895" s="181"/>
      <c r="W895" s="181"/>
      <c r="X895" s="181"/>
      <c r="Y895" s="181"/>
      <c r="Z895" s="181"/>
      <c r="AA895" s="181"/>
      <c r="AB895" s="181"/>
    </row>
    <row r="896" spans="1:28" ht="16.5" customHeight="1" x14ac:dyDescent="0.3">
      <c r="A896" s="181"/>
      <c r="B896" s="182"/>
      <c r="C896" s="181"/>
      <c r="D896" s="181"/>
      <c r="E896" s="181"/>
      <c r="F896" s="181"/>
      <c r="G896" s="181"/>
      <c r="H896" s="181"/>
      <c r="I896" s="181"/>
      <c r="J896" s="181"/>
      <c r="K896" s="181"/>
      <c r="L896" s="181"/>
      <c r="M896" s="181"/>
      <c r="N896" s="181"/>
      <c r="O896" s="181"/>
      <c r="P896" s="181"/>
      <c r="Q896" s="181"/>
      <c r="R896" s="181"/>
      <c r="S896" s="181"/>
      <c r="T896" s="181"/>
      <c r="U896" s="181"/>
      <c r="V896" s="181"/>
      <c r="W896" s="181"/>
      <c r="X896" s="181"/>
      <c r="Y896" s="181"/>
      <c r="Z896" s="181"/>
      <c r="AA896" s="181"/>
      <c r="AB896" s="181"/>
    </row>
    <row r="897" spans="1:28" ht="16.5" customHeight="1" x14ac:dyDescent="0.3">
      <c r="A897" s="181"/>
      <c r="B897" s="182"/>
      <c r="C897" s="181"/>
      <c r="D897" s="181"/>
      <c r="E897" s="181"/>
      <c r="F897" s="181"/>
      <c r="G897" s="181"/>
      <c r="H897" s="181"/>
      <c r="I897" s="181"/>
      <c r="J897" s="181"/>
      <c r="K897" s="181"/>
      <c r="L897" s="181"/>
      <c r="M897" s="181"/>
      <c r="N897" s="181"/>
      <c r="O897" s="181"/>
      <c r="P897" s="181"/>
      <c r="Q897" s="181"/>
      <c r="R897" s="181"/>
      <c r="S897" s="181"/>
      <c r="T897" s="181"/>
      <c r="U897" s="181"/>
      <c r="V897" s="181"/>
      <c r="W897" s="181"/>
      <c r="X897" s="181"/>
      <c r="Y897" s="181"/>
      <c r="Z897" s="181"/>
      <c r="AA897" s="181"/>
      <c r="AB897" s="181"/>
    </row>
    <row r="898" spans="1:28" ht="16.5" customHeight="1" x14ac:dyDescent="0.3">
      <c r="A898" s="181"/>
      <c r="B898" s="182"/>
      <c r="C898" s="181"/>
      <c r="D898" s="181"/>
      <c r="E898" s="181"/>
      <c r="F898" s="181"/>
      <c r="G898" s="181"/>
      <c r="H898" s="181"/>
      <c r="I898" s="181"/>
      <c r="J898" s="181"/>
      <c r="K898" s="181"/>
      <c r="L898" s="181"/>
      <c r="M898" s="181"/>
      <c r="N898" s="181"/>
      <c r="O898" s="181"/>
      <c r="P898" s="181"/>
      <c r="Q898" s="181"/>
      <c r="R898" s="181"/>
      <c r="S898" s="181"/>
      <c r="T898" s="181"/>
      <c r="U898" s="181"/>
      <c r="V898" s="181"/>
      <c r="W898" s="181"/>
      <c r="X898" s="181"/>
      <c r="Y898" s="181"/>
      <c r="Z898" s="181"/>
      <c r="AA898" s="181"/>
      <c r="AB898" s="181"/>
    </row>
    <row r="899" spans="1:28" ht="16.5" customHeight="1" x14ac:dyDescent="0.3">
      <c r="A899" s="181"/>
      <c r="B899" s="182"/>
      <c r="C899" s="181"/>
      <c r="D899" s="181"/>
      <c r="E899" s="181"/>
      <c r="F899" s="181"/>
      <c r="G899" s="181"/>
      <c r="H899" s="181"/>
      <c r="I899" s="181"/>
      <c r="J899" s="181"/>
      <c r="K899" s="181"/>
      <c r="L899" s="181"/>
      <c r="M899" s="181"/>
      <c r="N899" s="181"/>
      <c r="O899" s="181"/>
      <c r="P899" s="181"/>
      <c r="Q899" s="181"/>
      <c r="R899" s="181"/>
      <c r="S899" s="181"/>
      <c r="T899" s="181"/>
      <c r="U899" s="181"/>
      <c r="V899" s="181"/>
      <c r="W899" s="181"/>
      <c r="X899" s="181"/>
      <c r="Y899" s="181"/>
      <c r="Z899" s="181"/>
      <c r="AA899" s="181"/>
      <c r="AB899" s="181"/>
    </row>
    <row r="900" spans="1:28" ht="16.5" customHeight="1" x14ac:dyDescent="0.3">
      <c r="A900" s="181"/>
      <c r="B900" s="182"/>
      <c r="C900" s="181"/>
      <c r="D900" s="181"/>
      <c r="E900" s="181"/>
      <c r="F900" s="181"/>
      <c r="G900" s="181"/>
      <c r="H900" s="181"/>
      <c r="I900" s="181"/>
      <c r="J900" s="181"/>
      <c r="K900" s="181"/>
      <c r="L900" s="181"/>
      <c r="M900" s="181"/>
      <c r="N900" s="181"/>
      <c r="O900" s="181"/>
      <c r="P900" s="181"/>
      <c r="Q900" s="181"/>
      <c r="R900" s="181"/>
      <c r="S900" s="181"/>
      <c r="T900" s="181"/>
      <c r="U900" s="181"/>
      <c r="V900" s="181"/>
      <c r="W900" s="181"/>
      <c r="X900" s="181"/>
      <c r="Y900" s="181"/>
      <c r="Z900" s="181"/>
      <c r="AA900" s="181"/>
      <c r="AB900" s="181"/>
    </row>
    <row r="901" spans="1:28" ht="16.5" customHeight="1" x14ac:dyDescent="0.3">
      <c r="A901" s="181"/>
      <c r="B901" s="182"/>
      <c r="C901" s="181"/>
      <c r="D901" s="181"/>
      <c r="E901" s="181"/>
      <c r="F901" s="181"/>
      <c r="G901" s="181"/>
      <c r="H901" s="181"/>
      <c r="I901" s="181"/>
      <c r="J901" s="181"/>
      <c r="K901" s="181"/>
      <c r="L901" s="181"/>
      <c r="M901" s="181"/>
      <c r="N901" s="181"/>
      <c r="O901" s="181"/>
      <c r="P901" s="181"/>
      <c r="Q901" s="181"/>
      <c r="R901" s="181"/>
      <c r="S901" s="181"/>
      <c r="T901" s="181"/>
      <c r="U901" s="181"/>
      <c r="V901" s="181"/>
      <c r="W901" s="181"/>
      <c r="X901" s="181"/>
      <c r="Y901" s="181"/>
      <c r="Z901" s="181"/>
      <c r="AA901" s="181"/>
      <c r="AB901" s="181"/>
    </row>
    <row r="902" spans="1:28" ht="16.5" customHeight="1" x14ac:dyDescent="0.3">
      <c r="A902" s="181"/>
      <c r="B902" s="182"/>
      <c r="C902" s="181"/>
      <c r="D902" s="181"/>
      <c r="E902" s="181"/>
      <c r="F902" s="181"/>
      <c r="G902" s="181"/>
      <c r="H902" s="181"/>
      <c r="I902" s="181"/>
      <c r="J902" s="181"/>
      <c r="K902" s="181"/>
      <c r="L902" s="181"/>
      <c r="M902" s="181"/>
      <c r="N902" s="181"/>
      <c r="O902" s="181"/>
      <c r="P902" s="181"/>
      <c r="Q902" s="181"/>
      <c r="R902" s="181"/>
      <c r="S902" s="181"/>
      <c r="T902" s="181"/>
      <c r="U902" s="181"/>
      <c r="V902" s="181"/>
      <c r="W902" s="181"/>
      <c r="X902" s="181"/>
      <c r="Y902" s="181"/>
      <c r="Z902" s="181"/>
      <c r="AA902" s="181"/>
      <c r="AB902" s="181"/>
    </row>
    <row r="903" spans="1:28" ht="16.5" customHeight="1" x14ac:dyDescent="0.3">
      <c r="A903" s="181"/>
      <c r="B903" s="182"/>
      <c r="C903" s="181"/>
      <c r="D903" s="181"/>
      <c r="E903" s="181"/>
      <c r="F903" s="181"/>
      <c r="G903" s="181"/>
      <c r="H903" s="181"/>
      <c r="I903" s="181"/>
      <c r="J903" s="181"/>
      <c r="K903" s="181"/>
      <c r="L903" s="181"/>
      <c r="M903" s="181"/>
      <c r="N903" s="181"/>
      <c r="O903" s="181"/>
      <c r="P903" s="181"/>
      <c r="Q903" s="181"/>
      <c r="R903" s="181"/>
      <c r="S903" s="181"/>
      <c r="T903" s="181"/>
      <c r="U903" s="181"/>
      <c r="V903" s="181"/>
      <c r="W903" s="181"/>
      <c r="X903" s="181"/>
      <c r="Y903" s="181"/>
      <c r="Z903" s="181"/>
      <c r="AA903" s="181"/>
      <c r="AB903" s="181"/>
    </row>
    <row r="904" spans="1:28" ht="16.5" customHeight="1" x14ac:dyDescent="0.3">
      <c r="A904" s="181"/>
      <c r="B904" s="182"/>
      <c r="C904" s="181"/>
      <c r="D904" s="181"/>
      <c r="E904" s="181"/>
      <c r="F904" s="181"/>
      <c r="G904" s="181"/>
      <c r="H904" s="181"/>
      <c r="I904" s="181"/>
      <c r="J904" s="181"/>
      <c r="K904" s="181"/>
      <c r="L904" s="181"/>
      <c r="M904" s="181"/>
      <c r="N904" s="181"/>
      <c r="O904" s="181"/>
      <c r="P904" s="181"/>
      <c r="Q904" s="181"/>
      <c r="R904" s="181"/>
      <c r="S904" s="181"/>
      <c r="T904" s="181"/>
      <c r="U904" s="181"/>
      <c r="V904" s="181"/>
      <c r="W904" s="181"/>
      <c r="X904" s="181"/>
      <c r="Y904" s="181"/>
      <c r="Z904" s="181"/>
      <c r="AA904" s="181"/>
      <c r="AB904" s="181"/>
    </row>
    <row r="905" spans="1:28" ht="16.5" customHeight="1" x14ac:dyDescent="0.3">
      <c r="A905" s="181"/>
      <c r="B905" s="182"/>
      <c r="C905" s="181"/>
      <c r="D905" s="181"/>
      <c r="E905" s="181"/>
      <c r="F905" s="181"/>
      <c r="G905" s="181"/>
      <c r="H905" s="181"/>
      <c r="I905" s="181"/>
      <c r="J905" s="181"/>
      <c r="K905" s="181"/>
      <c r="L905" s="181"/>
      <c r="M905" s="181"/>
      <c r="N905" s="181"/>
      <c r="O905" s="181"/>
      <c r="P905" s="181"/>
      <c r="Q905" s="181"/>
      <c r="R905" s="181"/>
      <c r="S905" s="181"/>
      <c r="T905" s="181"/>
      <c r="U905" s="181"/>
      <c r="V905" s="181"/>
      <c r="W905" s="181"/>
      <c r="X905" s="181"/>
      <c r="Y905" s="181"/>
      <c r="Z905" s="181"/>
      <c r="AA905" s="181"/>
      <c r="AB905" s="181"/>
    </row>
    <row r="906" spans="1:28" ht="16.5" customHeight="1" x14ac:dyDescent="0.3">
      <c r="A906" s="181"/>
      <c r="B906" s="182"/>
      <c r="C906" s="181"/>
      <c r="D906" s="181"/>
      <c r="E906" s="181"/>
      <c r="F906" s="181"/>
      <c r="G906" s="181"/>
      <c r="H906" s="181"/>
      <c r="I906" s="181"/>
      <c r="J906" s="181"/>
      <c r="K906" s="181"/>
      <c r="L906" s="181"/>
      <c r="M906" s="181"/>
      <c r="N906" s="181"/>
      <c r="O906" s="181"/>
      <c r="P906" s="181"/>
      <c r="Q906" s="181"/>
      <c r="R906" s="181"/>
      <c r="S906" s="181"/>
      <c r="T906" s="181"/>
      <c r="U906" s="181"/>
      <c r="V906" s="181"/>
      <c r="W906" s="181"/>
      <c r="X906" s="181"/>
      <c r="Y906" s="181"/>
      <c r="Z906" s="181"/>
      <c r="AA906" s="181"/>
      <c r="AB906" s="181"/>
    </row>
    <row r="907" spans="1:28" ht="16.5" customHeight="1" x14ac:dyDescent="0.3">
      <c r="A907" s="181"/>
      <c r="B907" s="182"/>
      <c r="C907" s="181"/>
      <c r="D907" s="181"/>
      <c r="E907" s="181"/>
      <c r="F907" s="181"/>
      <c r="G907" s="181"/>
      <c r="H907" s="181"/>
      <c r="I907" s="181"/>
      <c r="J907" s="181"/>
      <c r="K907" s="181"/>
      <c r="L907" s="181"/>
      <c r="M907" s="181"/>
      <c r="N907" s="181"/>
      <c r="O907" s="181"/>
      <c r="P907" s="181"/>
      <c r="Q907" s="181"/>
      <c r="R907" s="181"/>
      <c r="S907" s="181"/>
      <c r="T907" s="181"/>
      <c r="U907" s="181"/>
      <c r="V907" s="181"/>
      <c r="W907" s="181"/>
      <c r="X907" s="181"/>
      <c r="Y907" s="181"/>
      <c r="Z907" s="181"/>
      <c r="AA907" s="181"/>
      <c r="AB907" s="181"/>
    </row>
    <row r="908" spans="1:28" ht="16.5" customHeight="1" x14ac:dyDescent="0.3">
      <c r="A908" s="181"/>
      <c r="B908" s="182"/>
      <c r="C908" s="181"/>
      <c r="D908" s="181"/>
      <c r="E908" s="181"/>
      <c r="F908" s="181"/>
      <c r="G908" s="181"/>
      <c r="H908" s="181"/>
      <c r="I908" s="181"/>
      <c r="J908" s="181"/>
      <c r="K908" s="181"/>
      <c r="L908" s="181"/>
      <c r="M908" s="181"/>
      <c r="N908" s="181"/>
      <c r="O908" s="181"/>
      <c r="P908" s="181"/>
      <c r="Q908" s="181"/>
      <c r="R908" s="181"/>
      <c r="S908" s="181"/>
      <c r="T908" s="181"/>
      <c r="U908" s="181"/>
      <c r="V908" s="181"/>
      <c r="W908" s="181"/>
      <c r="X908" s="181"/>
      <c r="Y908" s="181"/>
      <c r="Z908" s="181"/>
      <c r="AA908" s="181"/>
      <c r="AB908" s="181"/>
    </row>
    <row r="909" spans="1:28" ht="16.5" customHeight="1" x14ac:dyDescent="0.3">
      <c r="A909" s="181"/>
      <c r="B909" s="182"/>
      <c r="C909" s="181"/>
      <c r="D909" s="181"/>
      <c r="E909" s="181"/>
      <c r="F909" s="181"/>
      <c r="G909" s="181"/>
      <c r="H909" s="181"/>
      <c r="I909" s="181"/>
      <c r="J909" s="181"/>
      <c r="K909" s="181"/>
      <c r="L909" s="181"/>
      <c r="M909" s="181"/>
      <c r="N909" s="181"/>
      <c r="O909" s="181"/>
      <c r="P909" s="181"/>
      <c r="Q909" s="181"/>
      <c r="R909" s="181"/>
      <c r="S909" s="181"/>
      <c r="T909" s="181"/>
      <c r="U909" s="181"/>
      <c r="V909" s="181"/>
      <c r="W909" s="181"/>
      <c r="X909" s="181"/>
      <c r="Y909" s="181"/>
      <c r="Z909" s="181"/>
      <c r="AA909" s="181"/>
      <c r="AB909" s="181"/>
    </row>
    <row r="910" spans="1:28" ht="16.5" customHeight="1" x14ac:dyDescent="0.3">
      <c r="A910" s="181"/>
      <c r="B910" s="182"/>
      <c r="C910" s="181"/>
      <c r="D910" s="181"/>
      <c r="E910" s="181"/>
      <c r="F910" s="181"/>
      <c r="G910" s="181"/>
      <c r="H910" s="181"/>
      <c r="I910" s="181"/>
      <c r="J910" s="181"/>
      <c r="K910" s="181"/>
      <c r="L910" s="181"/>
      <c r="M910" s="181"/>
      <c r="N910" s="181"/>
      <c r="O910" s="181"/>
      <c r="P910" s="181"/>
      <c r="Q910" s="181"/>
      <c r="R910" s="181"/>
      <c r="S910" s="181"/>
      <c r="T910" s="181"/>
      <c r="U910" s="181"/>
      <c r="V910" s="181"/>
      <c r="W910" s="181"/>
      <c r="X910" s="181"/>
      <c r="Y910" s="181"/>
      <c r="Z910" s="181"/>
      <c r="AA910" s="181"/>
      <c r="AB910" s="181"/>
    </row>
    <row r="911" spans="1:28" ht="16.5" customHeight="1" x14ac:dyDescent="0.3">
      <c r="A911" s="181"/>
      <c r="B911" s="182"/>
      <c r="C911" s="181"/>
      <c r="D911" s="181"/>
      <c r="E911" s="181"/>
      <c r="F911" s="181"/>
      <c r="G911" s="181"/>
      <c r="H911" s="181"/>
      <c r="I911" s="181"/>
      <c r="J911" s="181"/>
      <c r="K911" s="181"/>
      <c r="L911" s="181"/>
      <c r="M911" s="181"/>
      <c r="N911" s="181"/>
      <c r="O911" s="181"/>
      <c r="P911" s="181"/>
      <c r="Q911" s="181"/>
      <c r="R911" s="181"/>
      <c r="S911" s="181"/>
      <c r="T911" s="181"/>
      <c r="U911" s="181"/>
      <c r="V911" s="181"/>
      <c r="W911" s="181"/>
      <c r="X911" s="181"/>
      <c r="Y911" s="181"/>
      <c r="Z911" s="181"/>
      <c r="AA911" s="181"/>
      <c r="AB911" s="181"/>
    </row>
    <row r="912" spans="1:28" ht="16.5" customHeight="1" x14ac:dyDescent="0.3">
      <c r="A912" s="181"/>
      <c r="B912" s="182"/>
      <c r="C912" s="181"/>
      <c r="D912" s="181"/>
      <c r="E912" s="181"/>
      <c r="F912" s="181"/>
      <c r="G912" s="181"/>
      <c r="H912" s="181"/>
      <c r="I912" s="181"/>
      <c r="J912" s="181"/>
      <c r="K912" s="181"/>
      <c r="L912" s="181"/>
      <c r="M912" s="181"/>
      <c r="N912" s="181"/>
      <c r="O912" s="181"/>
      <c r="P912" s="181"/>
      <c r="Q912" s="181"/>
      <c r="R912" s="181"/>
      <c r="S912" s="181"/>
      <c r="T912" s="181"/>
      <c r="U912" s="181"/>
      <c r="V912" s="181"/>
      <c r="W912" s="181"/>
      <c r="X912" s="181"/>
      <c r="Y912" s="181"/>
      <c r="Z912" s="181"/>
      <c r="AA912" s="181"/>
      <c r="AB912" s="181"/>
    </row>
    <row r="913" spans="1:28" ht="16.5" customHeight="1" x14ac:dyDescent="0.3">
      <c r="A913" s="181"/>
      <c r="B913" s="182"/>
      <c r="C913" s="181"/>
      <c r="D913" s="181"/>
      <c r="E913" s="181"/>
      <c r="F913" s="181"/>
      <c r="G913" s="181"/>
      <c r="H913" s="181"/>
      <c r="I913" s="181"/>
      <c r="J913" s="181"/>
      <c r="K913" s="181"/>
      <c r="L913" s="181"/>
      <c r="M913" s="181"/>
      <c r="N913" s="181"/>
      <c r="O913" s="181"/>
      <c r="P913" s="181"/>
      <c r="Q913" s="181"/>
      <c r="R913" s="181"/>
      <c r="S913" s="181"/>
      <c r="T913" s="181"/>
      <c r="U913" s="181"/>
      <c r="V913" s="181"/>
      <c r="W913" s="181"/>
      <c r="X913" s="181"/>
      <c r="Y913" s="181"/>
      <c r="Z913" s="181"/>
      <c r="AA913" s="181"/>
      <c r="AB913" s="181"/>
    </row>
    <row r="914" spans="1:28" ht="16.5" customHeight="1" x14ac:dyDescent="0.3">
      <c r="A914" s="181"/>
      <c r="B914" s="182"/>
      <c r="C914" s="181"/>
      <c r="D914" s="181"/>
      <c r="E914" s="181"/>
      <c r="F914" s="181"/>
      <c r="G914" s="181"/>
      <c r="H914" s="181"/>
      <c r="I914" s="181"/>
      <c r="J914" s="181"/>
      <c r="K914" s="181"/>
      <c r="L914" s="181"/>
      <c r="M914" s="181"/>
      <c r="N914" s="181"/>
      <c r="O914" s="181"/>
      <c r="P914" s="181"/>
      <c r="Q914" s="181"/>
      <c r="R914" s="181"/>
      <c r="S914" s="181"/>
      <c r="T914" s="181"/>
      <c r="U914" s="181"/>
      <c r="V914" s="181"/>
      <c r="W914" s="181"/>
      <c r="X914" s="181"/>
      <c r="Y914" s="181"/>
      <c r="Z914" s="181"/>
      <c r="AA914" s="181"/>
      <c r="AB914" s="181"/>
    </row>
    <row r="915" spans="1:28" ht="16.5" customHeight="1" x14ac:dyDescent="0.3">
      <c r="A915" s="181"/>
      <c r="B915" s="182"/>
      <c r="C915" s="181"/>
      <c r="D915" s="181"/>
      <c r="E915" s="181"/>
      <c r="F915" s="181"/>
      <c r="G915" s="181"/>
      <c r="H915" s="181"/>
      <c r="I915" s="181"/>
      <c r="J915" s="181"/>
      <c r="K915" s="181"/>
      <c r="L915" s="181"/>
      <c r="M915" s="181"/>
      <c r="N915" s="181"/>
      <c r="O915" s="181"/>
      <c r="P915" s="181"/>
      <c r="Q915" s="181"/>
      <c r="R915" s="181"/>
      <c r="S915" s="181"/>
      <c r="T915" s="181"/>
      <c r="U915" s="181"/>
      <c r="V915" s="181"/>
      <c r="W915" s="181"/>
      <c r="X915" s="181"/>
      <c r="Y915" s="181"/>
      <c r="Z915" s="181"/>
      <c r="AA915" s="181"/>
      <c r="AB915" s="181"/>
    </row>
    <row r="916" spans="1:28" ht="16.5" customHeight="1" x14ac:dyDescent="0.3">
      <c r="A916" s="181"/>
      <c r="B916" s="182"/>
      <c r="C916" s="181"/>
      <c r="D916" s="181"/>
      <c r="E916" s="181"/>
      <c r="F916" s="181"/>
      <c r="G916" s="181"/>
      <c r="H916" s="181"/>
      <c r="I916" s="181"/>
      <c r="J916" s="181"/>
      <c r="K916" s="181"/>
      <c r="L916" s="181"/>
      <c r="M916" s="181"/>
      <c r="N916" s="181"/>
      <c r="O916" s="181"/>
      <c r="P916" s="181"/>
      <c r="Q916" s="181"/>
      <c r="R916" s="181"/>
      <c r="S916" s="181"/>
      <c r="T916" s="181"/>
      <c r="U916" s="181"/>
      <c r="V916" s="181"/>
      <c r="W916" s="181"/>
      <c r="X916" s="181"/>
      <c r="Y916" s="181"/>
      <c r="Z916" s="181"/>
      <c r="AA916" s="181"/>
      <c r="AB916" s="181"/>
    </row>
    <row r="917" spans="1:28" ht="16.5" customHeight="1" x14ac:dyDescent="0.3">
      <c r="A917" s="181"/>
      <c r="B917" s="182"/>
      <c r="C917" s="181"/>
      <c r="D917" s="181"/>
      <c r="E917" s="181"/>
      <c r="F917" s="181"/>
      <c r="G917" s="181"/>
      <c r="H917" s="181"/>
      <c r="I917" s="181"/>
      <c r="J917" s="181"/>
      <c r="K917" s="181"/>
      <c r="L917" s="181"/>
      <c r="M917" s="181"/>
      <c r="N917" s="181"/>
      <c r="O917" s="181"/>
      <c r="P917" s="181"/>
      <c r="Q917" s="181"/>
      <c r="R917" s="181"/>
      <c r="S917" s="181"/>
      <c r="T917" s="181"/>
      <c r="U917" s="181"/>
      <c r="V917" s="181"/>
      <c r="W917" s="181"/>
      <c r="X917" s="181"/>
      <c r="Y917" s="181"/>
      <c r="Z917" s="181"/>
      <c r="AA917" s="181"/>
      <c r="AB917" s="181"/>
    </row>
    <row r="918" spans="1:28" ht="16.5" customHeight="1" x14ac:dyDescent="0.3">
      <c r="A918" s="181"/>
      <c r="B918" s="182"/>
      <c r="C918" s="181"/>
      <c r="D918" s="181"/>
      <c r="E918" s="181"/>
      <c r="F918" s="181"/>
      <c r="G918" s="181"/>
      <c r="H918" s="181"/>
      <c r="I918" s="181"/>
      <c r="J918" s="181"/>
      <c r="K918" s="181"/>
      <c r="L918" s="181"/>
      <c r="M918" s="181"/>
      <c r="N918" s="181"/>
      <c r="O918" s="181"/>
      <c r="P918" s="181"/>
      <c r="Q918" s="181"/>
      <c r="R918" s="181"/>
      <c r="S918" s="181"/>
      <c r="T918" s="181"/>
      <c r="U918" s="181"/>
      <c r="V918" s="181"/>
      <c r="W918" s="181"/>
      <c r="X918" s="181"/>
      <c r="Y918" s="181"/>
      <c r="Z918" s="181"/>
      <c r="AA918" s="181"/>
      <c r="AB918" s="181"/>
    </row>
    <row r="919" spans="1:28" ht="16.5" customHeight="1" x14ac:dyDescent="0.3">
      <c r="A919" s="181"/>
      <c r="B919" s="182"/>
      <c r="C919" s="181"/>
      <c r="D919" s="181"/>
      <c r="E919" s="181"/>
      <c r="F919" s="181"/>
      <c r="G919" s="181"/>
      <c r="H919" s="181"/>
      <c r="I919" s="181"/>
      <c r="J919" s="181"/>
      <c r="K919" s="181"/>
      <c r="L919" s="181"/>
      <c r="M919" s="181"/>
      <c r="N919" s="181"/>
      <c r="O919" s="181"/>
      <c r="P919" s="181"/>
      <c r="Q919" s="181"/>
      <c r="R919" s="181"/>
      <c r="S919" s="181"/>
      <c r="T919" s="181"/>
      <c r="U919" s="181"/>
      <c r="V919" s="181"/>
      <c r="W919" s="181"/>
      <c r="X919" s="181"/>
      <c r="Y919" s="181"/>
      <c r="Z919" s="181"/>
      <c r="AA919" s="181"/>
      <c r="AB919" s="181"/>
    </row>
    <row r="920" spans="1:28" ht="16.5" customHeight="1" x14ac:dyDescent="0.3">
      <c r="A920" s="181"/>
      <c r="B920" s="182"/>
      <c r="C920" s="181"/>
      <c r="D920" s="181"/>
      <c r="E920" s="181"/>
      <c r="F920" s="181"/>
      <c r="G920" s="181"/>
      <c r="H920" s="181"/>
      <c r="I920" s="181"/>
      <c r="J920" s="181"/>
      <c r="K920" s="181"/>
      <c r="L920" s="181"/>
      <c r="M920" s="181"/>
      <c r="N920" s="181"/>
      <c r="O920" s="181"/>
      <c r="P920" s="181"/>
      <c r="Q920" s="181"/>
      <c r="R920" s="181"/>
      <c r="S920" s="181"/>
      <c r="T920" s="181"/>
      <c r="U920" s="181"/>
      <c r="V920" s="181"/>
      <c r="W920" s="181"/>
      <c r="X920" s="181"/>
      <c r="Y920" s="181"/>
      <c r="Z920" s="181"/>
      <c r="AA920" s="181"/>
      <c r="AB920" s="181"/>
    </row>
    <row r="921" spans="1:28" ht="16.5" customHeight="1" x14ac:dyDescent="0.3">
      <c r="A921" s="181"/>
      <c r="B921" s="182"/>
      <c r="C921" s="181"/>
      <c r="D921" s="181"/>
      <c r="E921" s="181"/>
      <c r="F921" s="181"/>
      <c r="G921" s="181"/>
      <c r="H921" s="181"/>
      <c r="I921" s="181"/>
      <c r="J921" s="181"/>
      <c r="K921" s="181"/>
      <c r="L921" s="181"/>
      <c r="M921" s="181"/>
      <c r="N921" s="181"/>
      <c r="O921" s="181"/>
      <c r="P921" s="181"/>
      <c r="Q921" s="181"/>
      <c r="R921" s="181"/>
      <c r="S921" s="181"/>
      <c r="T921" s="181"/>
      <c r="U921" s="181"/>
      <c r="V921" s="181"/>
      <c r="W921" s="181"/>
      <c r="X921" s="181"/>
      <c r="Y921" s="181"/>
      <c r="Z921" s="181"/>
      <c r="AA921" s="181"/>
      <c r="AB921" s="181"/>
    </row>
    <row r="922" spans="1:28" ht="16.5" customHeight="1" x14ac:dyDescent="0.3">
      <c r="A922" s="181"/>
      <c r="B922" s="182"/>
      <c r="C922" s="181"/>
      <c r="D922" s="181"/>
      <c r="E922" s="181"/>
      <c r="F922" s="181"/>
      <c r="G922" s="181"/>
      <c r="H922" s="181"/>
      <c r="I922" s="181"/>
      <c r="J922" s="181"/>
      <c r="K922" s="181"/>
      <c r="L922" s="181"/>
      <c r="M922" s="181"/>
      <c r="N922" s="181"/>
      <c r="O922" s="181"/>
      <c r="P922" s="181"/>
      <c r="Q922" s="181"/>
      <c r="R922" s="181"/>
      <c r="S922" s="181"/>
      <c r="T922" s="181"/>
      <c r="U922" s="181"/>
      <c r="V922" s="181"/>
      <c r="W922" s="181"/>
      <c r="X922" s="181"/>
      <c r="Y922" s="181"/>
      <c r="Z922" s="181"/>
      <c r="AA922" s="181"/>
      <c r="AB922" s="181"/>
    </row>
    <row r="923" spans="1:28" ht="16.5" customHeight="1" x14ac:dyDescent="0.3">
      <c r="A923" s="181"/>
      <c r="B923" s="182"/>
      <c r="C923" s="181"/>
      <c r="D923" s="181"/>
      <c r="E923" s="181"/>
      <c r="F923" s="181"/>
      <c r="G923" s="181"/>
      <c r="H923" s="181"/>
      <c r="I923" s="181"/>
      <c r="J923" s="181"/>
      <c r="K923" s="181"/>
      <c r="L923" s="181"/>
      <c r="M923" s="181"/>
      <c r="N923" s="181"/>
      <c r="O923" s="181"/>
      <c r="P923" s="181"/>
      <c r="Q923" s="181"/>
      <c r="R923" s="181"/>
      <c r="S923" s="181"/>
      <c r="T923" s="181"/>
      <c r="U923" s="181"/>
      <c r="V923" s="181"/>
      <c r="W923" s="181"/>
      <c r="X923" s="181"/>
      <c r="Y923" s="181"/>
      <c r="Z923" s="181"/>
      <c r="AA923" s="181"/>
      <c r="AB923" s="181"/>
    </row>
    <row r="924" spans="1:28" ht="16.5" customHeight="1" x14ac:dyDescent="0.3">
      <c r="A924" s="181"/>
      <c r="B924" s="182"/>
      <c r="C924" s="181"/>
      <c r="D924" s="181"/>
      <c r="E924" s="181"/>
      <c r="F924" s="181"/>
      <c r="G924" s="181"/>
      <c r="H924" s="181"/>
      <c r="I924" s="181"/>
      <c r="J924" s="181"/>
      <c r="K924" s="181"/>
      <c r="L924" s="181"/>
      <c r="M924" s="181"/>
      <c r="N924" s="181"/>
      <c r="O924" s="181"/>
      <c r="P924" s="181"/>
      <c r="Q924" s="181"/>
      <c r="R924" s="181"/>
      <c r="S924" s="181"/>
      <c r="T924" s="181"/>
      <c r="U924" s="181"/>
      <c r="V924" s="181"/>
      <c r="W924" s="181"/>
      <c r="X924" s="181"/>
      <c r="Y924" s="181"/>
      <c r="Z924" s="181"/>
      <c r="AA924" s="181"/>
      <c r="AB924" s="181"/>
    </row>
    <row r="925" spans="1:28" ht="16.5" customHeight="1" x14ac:dyDescent="0.3">
      <c r="A925" s="181"/>
      <c r="B925" s="182"/>
      <c r="C925" s="181"/>
      <c r="D925" s="181"/>
      <c r="E925" s="181"/>
      <c r="F925" s="181"/>
      <c r="G925" s="181"/>
      <c r="H925" s="181"/>
      <c r="I925" s="181"/>
      <c r="J925" s="181"/>
      <c r="K925" s="181"/>
      <c r="L925" s="181"/>
      <c r="M925" s="181"/>
      <c r="N925" s="181"/>
      <c r="O925" s="181"/>
      <c r="P925" s="181"/>
      <c r="Q925" s="181"/>
      <c r="R925" s="181"/>
      <c r="S925" s="181"/>
      <c r="T925" s="181"/>
      <c r="U925" s="181"/>
      <c r="V925" s="181"/>
      <c r="W925" s="181"/>
      <c r="X925" s="181"/>
      <c r="Y925" s="181"/>
      <c r="Z925" s="181"/>
      <c r="AA925" s="181"/>
      <c r="AB925" s="181"/>
    </row>
    <row r="926" spans="1:28" ht="16.5" customHeight="1" x14ac:dyDescent="0.3">
      <c r="A926" s="181"/>
      <c r="B926" s="182"/>
      <c r="C926" s="181"/>
      <c r="D926" s="181"/>
      <c r="E926" s="181"/>
      <c r="F926" s="181"/>
      <c r="G926" s="181"/>
      <c r="H926" s="181"/>
      <c r="I926" s="181"/>
      <c r="J926" s="181"/>
      <c r="K926" s="181"/>
      <c r="L926" s="181"/>
      <c r="M926" s="181"/>
      <c r="N926" s="181"/>
      <c r="O926" s="181"/>
      <c r="P926" s="181"/>
      <c r="Q926" s="181"/>
      <c r="R926" s="181"/>
      <c r="S926" s="181"/>
      <c r="T926" s="181"/>
      <c r="U926" s="181"/>
      <c r="V926" s="181"/>
      <c r="W926" s="181"/>
      <c r="X926" s="181"/>
      <c r="Y926" s="181"/>
      <c r="Z926" s="181"/>
      <c r="AA926" s="181"/>
      <c r="AB926" s="181"/>
    </row>
    <row r="927" spans="1:28" ht="16.5" customHeight="1" x14ac:dyDescent="0.3">
      <c r="A927" s="181"/>
      <c r="B927" s="182"/>
      <c r="C927" s="181"/>
      <c r="D927" s="181"/>
      <c r="E927" s="181"/>
      <c r="F927" s="181"/>
      <c r="G927" s="181"/>
      <c r="H927" s="181"/>
      <c r="I927" s="181"/>
      <c r="J927" s="181"/>
      <c r="K927" s="181"/>
      <c r="L927" s="181"/>
      <c r="M927" s="181"/>
      <c r="N927" s="181"/>
      <c r="O927" s="181"/>
      <c r="P927" s="181"/>
      <c r="Q927" s="181"/>
      <c r="R927" s="181"/>
      <c r="S927" s="181"/>
      <c r="T927" s="181"/>
      <c r="U927" s="181"/>
      <c r="V927" s="181"/>
      <c r="W927" s="181"/>
      <c r="X927" s="181"/>
      <c r="Y927" s="181"/>
      <c r="Z927" s="181"/>
      <c r="AA927" s="181"/>
      <c r="AB927" s="181"/>
    </row>
    <row r="928" spans="1:28" ht="16.5" customHeight="1" x14ac:dyDescent="0.3">
      <c r="A928" s="181"/>
      <c r="B928" s="182"/>
      <c r="C928" s="181"/>
      <c r="D928" s="181"/>
      <c r="E928" s="181"/>
      <c r="F928" s="181"/>
      <c r="G928" s="181"/>
      <c r="H928" s="181"/>
      <c r="I928" s="181"/>
      <c r="J928" s="181"/>
      <c r="K928" s="181"/>
      <c r="L928" s="181"/>
      <c r="M928" s="181"/>
      <c r="N928" s="181"/>
      <c r="O928" s="181"/>
      <c r="P928" s="181"/>
      <c r="Q928" s="181"/>
      <c r="R928" s="181"/>
      <c r="S928" s="181"/>
      <c r="T928" s="181"/>
      <c r="U928" s="181"/>
      <c r="V928" s="181"/>
      <c r="W928" s="181"/>
      <c r="X928" s="181"/>
      <c r="Y928" s="181"/>
      <c r="Z928" s="181"/>
      <c r="AA928" s="181"/>
      <c r="AB928" s="181"/>
    </row>
    <row r="929" spans="1:28" ht="16.5" customHeight="1" x14ac:dyDescent="0.3">
      <c r="A929" s="181"/>
      <c r="B929" s="182"/>
      <c r="C929" s="181"/>
      <c r="D929" s="181"/>
      <c r="E929" s="181"/>
      <c r="F929" s="181"/>
      <c r="G929" s="181"/>
      <c r="H929" s="181"/>
      <c r="I929" s="181"/>
      <c r="J929" s="181"/>
      <c r="K929" s="181"/>
      <c r="L929" s="181"/>
      <c r="M929" s="181"/>
      <c r="N929" s="181"/>
      <c r="O929" s="181"/>
      <c r="P929" s="181"/>
      <c r="Q929" s="181"/>
      <c r="R929" s="181"/>
      <c r="S929" s="181"/>
      <c r="T929" s="181"/>
      <c r="U929" s="181"/>
      <c r="V929" s="181"/>
      <c r="W929" s="181"/>
      <c r="X929" s="181"/>
      <c r="Y929" s="181"/>
      <c r="Z929" s="181"/>
      <c r="AA929" s="181"/>
      <c r="AB929" s="181"/>
    </row>
    <row r="930" spans="1:28" ht="16.5" customHeight="1" x14ac:dyDescent="0.3">
      <c r="A930" s="181"/>
      <c r="B930" s="182"/>
      <c r="C930" s="181"/>
      <c r="D930" s="181"/>
      <c r="E930" s="181"/>
      <c r="F930" s="181"/>
      <c r="G930" s="181"/>
      <c r="H930" s="181"/>
      <c r="I930" s="181"/>
      <c r="J930" s="181"/>
      <c r="K930" s="181"/>
      <c r="L930" s="181"/>
      <c r="M930" s="181"/>
      <c r="N930" s="181"/>
      <c r="O930" s="181"/>
      <c r="P930" s="181"/>
      <c r="Q930" s="181"/>
      <c r="R930" s="181"/>
      <c r="S930" s="181"/>
      <c r="T930" s="181"/>
      <c r="U930" s="181"/>
      <c r="V930" s="181"/>
      <c r="W930" s="181"/>
      <c r="X930" s="181"/>
      <c r="Y930" s="181"/>
      <c r="Z930" s="181"/>
      <c r="AA930" s="181"/>
      <c r="AB930" s="181"/>
    </row>
    <row r="931" spans="1:28" ht="16.5" customHeight="1" x14ac:dyDescent="0.3">
      <c r="A931" s="181"/>
      <c r="B931" s="182"/>
      <c r="C931" s="181"/>
      <c r="D931" s="181"/>
      <c r="E931" s="181"/>
      <c r="F931" s="181"/>
      <c r="G931" s="181"/>
      <c r="H931" s="181"/>
      <c r="I931" s="181"/>
      <c r="J931" s="181"/>
      <c r="K931" s="181"/>
      <c r="L931" s="181"/>
      <c r="M931" s="181"/>
      <c r="N931" s="181"/>
      <c r="O931" s="181"/>
      <c r="P931" s="181"/>
      <c r="Q931" s="181"/>
      <c r="R931" s="181"/>
      <c r="S931" s="181"/>
      <c r="T931" s="181"/>
      <c r="U931" s="181"/>
      <c r="V931" s="181"/>
      <c r="W931" s="181"/>
      <c r="X931" s="181"/>
      <c r="Y931" s="181"/>
      <c r="Z931" s="181"/>
      <c r="AA931" s="181"/>
      <c r="AB931" s="181"/>
    </row>
    <row r="932" spans="1:28" ht="16.5" customHeight="1" x14ac:dyDescent="0.3">
      <c r="A932" s="181"/>
      <c r="B932" s="182"/>
      <c r="C932" s="181"/>
      <c r="D932" s="181"/>
      <c r="E932" s="181"/>
      <c r="F932" s="181"/>
      <c r="G932" s="181"/>
      <c r="H932" s="181"/>
      <c r="I932" s="181"/>
      <c r="J932" s="181"/>
      <c r="K932" s="181"/>
      <c r="L932" s="181"/>
      <c r="M932" s="181"/>
      <c r="N932" s="181"/>
      <c r="O932" s="181"/>
      <c r="P932" s="181"/>
      <c r="Q932" s="181"/>
      <c r="R932" s="181"/>
      <c r="S932" s="181"/>
      <c r="T932" s="181"/>
      <c r="U932" s="181"/>
      <c r="V932" s="181"/>
      <c r="W932" s="181"/>
      <c r="X932" s="181"/>
      <c r="Y932" s="181"/>
      <c r="Z932" s="181"/>
      <c r="AA932" s="181"/>
      <c r="AB932" s="181"/>
    </row>
    <row r="933" spans="1:28" ht="16.5" customHeight="1" x14ac:dyDescent="0.3">
      <c r="A933" s="181"/>
      <c r="B933" s="182"/>
      <c r="C933" s="181"/>
      <c r="D933" s="181"/>
      <c r="E933" s="181"/>
      <c r="F933" s="181"/>
      <c r="G933" s="181"/>
      <c r="H933" s="181"/>
      <c r="I933" s="181"/>
      <c r="J933" s="181"/>
      <c r="K933" s="181"/>
      <c r="L933" s="181"/>
      <c r="M933" s="181"/>
      <c r="N933" s="181"/>
      <c r="O933" s="181"/>
      <c r="P933" s="181"/>
      <c r="Q933" s="181"/>
      <c r="R933" s="181"/>
      <c r="S933" s="181"/>
      <c r="T933" s="181"/>
      <c r="U933" s="181"/>
      <c r="V933" s="181"/>
      <c r="W933" s="181"/>
      <c r="X933" s="181"/>
      <c r="Y933" s="181"/>
      <c r="Z933" s="181"/>
      <c r="AA933" s="181"/>
      <c r="AB933" s="181"/>
    </row>
    <row r="934" spans="1:28" ht="16.5" customHeight="1" x14ac:dyDescent="0.3">
      <c r="A934" s="181"/>
      <c r="B934" s="182"/>
      <c r="C934" s="181"/>
      <c r="D934" s="181"/>
      <c r="E934" s="181"/>
      <c r="F934" s="181"/>
      <c r="G934" s="181"/>
      <c r="H934" s="181"/>
      <c r="I934" s="181"/>
      <c r="J934" s="181"/>
      <c r="K934" s="181"/>
      <c r="L934" s="181"/>
      <c r="M934" s="181"/>
      <c r="N934" s="181"/>
      <c r="O934" s="181"/>
      <c r="P934" s="181"/>
      <c r="Q934" s="181"/>
      <c r="R934" s="181"/>
      <c r="S934" s="181"/>
      <c r="T934" s="181"/>
      <c r="U934" s="181"/>
      <c r="V934" s="181"/>
      <c r="W934" s="181"/>
      <c r="X934" s="181"/>
      <c r="Y934" s="181"/>
      <c r="Z934" s="181"/>
      <c r="AA934" s="181"/>
      <c r="AB934" s="181"/>
    </row>
    <row r="935" spans="1:28" ht="16.5" customHeight="1" x14ac:dyDescent="0.3">
      <c r="A935" s="181"/>
      <c r="B935" s="182"/>
      <c r="C935" s="181"/>
      <c r="D935" s="181"/>
      <c r="E935" s="181"/>
      <c r="F935" s="181"/>
      <c r="G935" s="181"/>
      <c r="H935" s="181"/>
      <c r="I935" s="181"/>
      <c r="J935" s="181"/>
      <c r="K935" s="181"/>
      <c r="L935" s="181"/>
      <c r="M935" s="181"/>
      <c r="N935" s="181"/>
      <c r="O935" s="181"/>
      <c r="P935" s="181"/>
      <c r="Q935" s="181"/>
      <c r="R935" s="181"/>
      <c r="S935" s="181"/>
      <c r="T935" s="181"/>
      <c r="U935" s="181"/>
      <c r="V935" s="181"/>
      <c r="W935" s="181"/>
      <c r="X935" s="181"/>
      <c r="Y935" s="181"/>
      <c r="Z935" s="181"/>
      <c r="AA935" s="181"/>
      <c r="AB935" s="181"/>
    </row>
    <row r="936" spans="1:28" ht="16.5" customHeight="1" x14ac:dyDescent="0.3">
      <c r="A936" s="181"/>
      <c r="B936" s="182"/>
      <c r="C936" s="181"/>
      <c r="D936" s="181"/>
      <c r="E936" s="181"/>
      <c r="F936" s="181"/>
      <c r="G936" s="181"/>
      <c r="H936" s="181"/>
      <c r="I936" s="181"/>
      <c r="J936" s="181"/>
      <c r="K936" s="181"/>
      <c r="L936" s="181"/>
      <c r="M936" s="181"/>
      <c r="N936" s="181"/>
      <c r="O936" s="181"/>
      <c r="P936" s="181"/>
      <c r="Q936" s="181"/>
      <c r="R936" s="181"/>
      <c r="S936" s="181"/>
      <c r="T936" s="181"/>
      <c r="U936" s="181"/>
      <c r="V936" s="181"/>
      <c r="W936" s="181"/>
      <c r="X936" s="181"/>
      <c r="Y936" s="181"/>
      <c r="Z936" s="181"/>
      <c r="AA936" s="181"/>
      <c r="AB936" s="181"/>
    </row>
    <row r="937" spans="1:28" ht="16.5" customHeight="1" x14ac:dyDescent="0.3">
      <c r="A937" s="181"/>
      <c r="B937" s="182"/>
      <c r="C937" s="181"/>
      <c r="D937" s="181"/>
      <c r="E937" s="181"/>
      <c r="F937" s="181"/>
      <c r="G937" s="181"/>
      <c r="H937" s="181"/>
      <c r="I937" s="181"/>
      <c r="J937" s="181"/>
      <c r="K937" s="181"/>
      <c r="L937" s="181"/>
      <c r="M937" s="181"/>
      <c r="N937" s="181"/>
      <c r="O937" s="181"/>
      <c r="P937" s="181"/>
      <c r="Q937" s="181"/>
      <c r="R937" s="181"/>
      <c r="S937" s="181"/>
      <c r="T937" s="181"/>
      <c r="U937" s="181"/>
      <c r="V937" s="181"/>
      <c r="W937" s="181"/>
      <c r="X937" s="181"/>
      <c r="Y937" s="181"/>
      <c r="Z937" s="181"/>
      <c r="AA937" s="181"/>
      <c r="AB937" s="181"/>
    </row>
    <row r="938" spans="1:28" ht="16.5" customHeight="1" x14ac:dyDescent="0.3">
      <c r="A938" s="181"/>
      <c r="B938" s="182"/>
      <c r="C938" s="181"/>
      <c r="D938" s="181"/>
      <c r="E938" s="181"/>
      <c r="F938" s="181"/>
      <c r="G938" s="181"/>
      <c r="H938" s="181"/>
      <c r="I938" s="181"/>
      <c r="J938" s="181"/>
      <c r="K938" s="181"/>
      <c r="L938" s="181"/>
      <c r="M938" s="181"/>
      <c r="N938" s="181"/>
      <c r="O938" s="181"/>
      <c r="P938" s="181"/>
      <c r="Q938" s="181"/>
      <c r="R938" s="181"/>
      <c r="S938" s="181"/>
      <c r="T938" s="181"/>
      <c r="U938" s="181"/>
      <c r="V938" s="181"/>
      <c r="W938" s="181"/>
      <c r="X938" s="181"/>
      <c r="Y938" s="181"/>
      <c r="Z938" s="181"/>
      <c r="AA938" s="181"/>
      <c r="AB938" s="181"/>
    </row>
    <row r="939" spans="1:28" ht="16.5" customHeight="1" x14ac:dyDescent="0.3">
      <c r="A939" s="181"/>
      <c r="B939" s="182"/>
      <c r="C939" s="181"/>
      <c r="D939" s="181"/>
      <c r="E939" s="181"/>
      <c r="F939" s="181"/>
      <c r="G939" s="181"/>
      <c r="H939" s="181"/>
      <c r="I939" s="181"/>
      <c r="J939" s="181"/>
      <c r="K939" s="181"/>
      <c r="L939" s="181"/>
      <c r="M939" s="181"/>
      <c r="N939" s="181"/>
      <c r="O939" s="181"/>
      <c r="P939" s="181"/>
      <c r="Q939" s="181"/>
      <c r="R939" s="181"/>
      <c r="S939" s="181"/>
      <c r="T939" s="181"/>
      <c r="U939" s="181"/>
      <c r="V939" s="181"/>
      <c r="W939" s="181"/>
      <c r="X939" s="181"/>
      <c r="Y939" s="181"/>
      <c r="Z939" s="181"/>
      <c r="AA939" s="181"/>
      <c r="AB939" s="181"/>
    </row>
    <row r="940" spans="1:28" ht="16.5" customHeight="1" x14ac:dyDescent="0.3">
      <c r="A940" s="181"/>
      <c r="B940" s="182"/>
      <c r="C940" s="181"/>
      <c r="D940" s="181"/>
      <c r="E940" s="181"/>
      <c r="F940" s="181"/>
      <c r="G940" s="181"/>
      <c r="H940" s="181"/>
      <c r="I940" s="181"/>
      <c r="J940" s="181"/>
      <c r="K940" s="181"/>
      <c r="L940" s="181"/>
      <c r="M940" s="181"/>
      <c r="N940" s="181"/>
      <c r="O940" s="181"/>
      <c r="P940" s="181"/>
      <c r="Q940" s="181"/>
      <c r="R940" s="181"/>
      <c r="S940" s="181"/>
      <c r="T940" s="181"/>
      <c r="U940" s="181"/>
      <c r="V940" s="181"/>
      <c r="W940" s="181"/>
      <c r="X940" s="181"/>
      <c r="Y940" s="181"/>
      <c r="Z940" s="181"/>
      <c r="AA940" s="181"/>
      <c r="AB940" s="181"/>
    </row>
    <row r="941" spans="1:28" ht="16.5" customHeight="1" x14ac:dyDescent="0.3">
      <c r="A941" s="181"/>
      <c r="B941" s="182"/>
      <c r="C941" s="181"/>
      <c r="D941" s="181"/>
      <c r="E941" s="181"/>
      <c r="F941" s="181"/>
      <c r="G941" s="181"/>
      <c r="H941" s="181"/>
      <c r="I941" s="181"/>
      <c r="J941" s="181"/>
      <c r="K941" s="181"/>
      <c r="L941" s="181"/>
      <c r="M941" s="181"/>
      <c r="N941" s="181"/>
      <c r="O941" s="181"/>
      <c r="P941" s="181"/>
      <c r="Q941" s="181"/>
      <c r="R941" s="181"/>
      <c r="S941" s="181"/>
      <c r="T941" s="181"/>
      <c r="U941" s="181"/>
      <c r="V941" s="181"/>
      <c r="W941" s="181"/>
      <c r="X941" s="181"/>
      <c r="Y941" s="181"/>
      <c r="Z941" s="181"/>
      <c r="AA941" s="181"/>
      <c r="AB941" s="181"/>
    </row>
    <row r="942" spans="1:28" ht="16.5" customHeight="1" x14ac:dyDescent="0.3">
      <c r="A942" s="181"/>
      <c r="B942" s="182"/>
      <c r="C942" s="181"/>
      <c r="D942" s="181"/>
      <c r="E942" s="181"/>
      <c r="F942" s="181"/>
      <c r="G942" s="181"/>
      <c r="H942" s="181"/>
      <c r="I942" s="181"/>
      <c r="J942" s="181"/>
      <c r="K942" s="181"/>
      <c r="L942" s="181"/>
      <c r="M942" s="181"/>
      <c r="N942" s="181"/>
      <c r="O942" s="181"/>
      <c r="P942" s="181"/>
      <c r="Q942" s="181"/>
      <c r="R942" s="181"/>
      <c r="S942" s="181"/>
      <c r="T942" s="181"/>
      <c r="U942" s="181"/>
      <c r="V942" s="181"/>
      <c r="W942" s="181"/>
      <c r="X942" s="181"/>
      <c r="Y942" s="181"/>
      <c r="Z942" s="181"/>
      <c r="AA942" s="181"/>
      <c r="AB942" s="181"/>
    </row>
    <row r="943" spans="1:28" ht="16.5" customHeight="1" x14ac:dyDescent="0.3">
      <c r="A943" s="181"/>
      <c r="B943" s="182"/>
      <c r="C943" s="181"/>
      <c r="D943" s="181"/>
      <c r="E943" s="181"/>
      <c r="F943" s="181"/>
      <c r="G943" s="181"/>
      <c r="H943" s="181"/>
      <c r="I943" s="181"/>
      <c r="J943" s="181"/>
      <c r="K943" s="181"/>
      <c r="L943" s="181"/>
      <c r="M943" s="181"/>
      <c r="N943" s="181"/>
      <c r="O943" s="181"/>
      <c r="P943" s="181"/>
      <c r="Q943" s="181"/>
      <c r="R943" s="181"/>
      <c r="S943" s="181"/>
      <c r="T943" s="181"/>
      <c r="U943" s="181"/>
      <c r="V943" s="181"/>
      <c r="W943" s="181"/>
      <c r="X943" s="181"/>
      <c r="Y943" s="181"/>
      <c r="Z943" s="181"/>
      <c r="AA943" s="181"/>
      <c r="AB943" s="181"/>
    </row>
    <row r="944" spans="1:28" ht="16.5" customHeight="1" x14ac:dyDescent="0.3">
      <c r="A944" s="181"/>
      <c r="B944" s="182"/>
      <c r="C944" s="181"/>
      <c r="D944" s="181"/>
      <c r="E944" s="181"/>
      <c r="F944" s="181"/>
      <c r="G944" s="181"/>
      <c r="H944" s="181"/>
      <c r="I944" s="181"/>
      <c r="J944" s="181"/>
      <c r="K944" s="181"/>
      <c r="L944" s="181"/>
      <c r="M944" s="181"/>
      <c r="N944" s="181"/>
      <c r="O944" s="181"/>
      <c r="P944" s="181"/>
      <c r="Q944" s="181"/>
      <c r="R944" s="181"/>
      <c r="S944" s="181"/>
      <c r="T944" s="181"/>
      <c r="U944" s="181"/>
      <c r="V944" s="181"/>
      <c r="W944" s="181"/>
      <c r="X944" s="181"/>
      <c r="Y944" s="181"/>
      <c r="Z944" s="181"/>
      <c r="AA944" s="181"/>
      <c r="AB944" s="181"/>
    </row>
    <row r="945" spans="1:28" ht="16.5" customHeight="1" x14ac:dyDescent="0.3">
      <c r="A945" s="181"/>
      <c r="B945" s="182"/>
      <c r="C945" s="181"/>
      <c r="D945" s="181"/>
      <c r="E945" s="181"/>
      <c r="F945" s="181"/>
      <c r="G945" s="181"/>
      <c r="H945" s="181"/>
      <c r="I945" s="181"/>
      <c r="J945" s="181"/>
      <c r="K945" s="181"/>
      <c r="L945" s="181"/>
      <c r="M945" s="181"/>
      <c r="N945" s="181"/>
      <c r="O945" s="181"/>
      <c r="P945" s="181"/>
      <c r="Q945" s="181"/>
      <c r="R945" s="181"/>
      <c r="S945" s="181"/>
      <c r="T945" s="181"/>
      <c r="U945" s="181"/>
      <c r="V945" s="181"/>
      <c r="W945" s="181"/>
      <c r="X945" s="181"/>
      <c r="Y945" s="181"/>
      <c r="Z945" s="181"/>
      <c r="AA945" s="181"/>
      <c r="AB945" s="181"/>
    </row>
    <row r="946" spans="1:28" ht="16.5" customHeight="1" x14ac:dyDescent="0.3">
      <c r="A946" s="181"/>
      <c r="B946" s="182"/>
      <c r="C946" s="181"/>
      <c r="D946" s="181"/>
      <c r="E946" s="181"/>
      <c r="F946" s="181"/>
      <c r="G946" s="181"/>
      <c r="H946" s="181"/>
      <c r="I946" s="181"/>
      <c r="J946" s="181"/>
      <c r="K946" s="181"/>
      <c r="L946" s="181"/>
      <c r="M946" s="181"/>
      <c r="N946" s="181"/>
      <c r="O946" s="181"/>
      <c r="P946" s="181"/>
      <c r="Q946" s="181"/>
      <c r="R946" s="181"/>
      <c r="S946" s="181"/>
      <c r="T946" s="181"/>
      <c r="U946" s="181"/>
      <c r="V946" s="181"/>
      <c r="W946" s="181"/>
      <c r="X946" s="181"/>
      <c r="Y946" s="181"/>
      <c r="Z946" s="181"/>
      <c r="AA946" s="181"/>
      <c r="AB946" s="181"/>
    </row>
    <row r="947" spans="1:28" ht="16.5" customHeight="1" x14ac:dyDescent="0.3">
      <c r="A947" s="181"/>
      <c r="B947" s="182"/>
      <c r="C947" s="181"/>
      <c r="D947" s="181"/>
      <c r="E947" s="181"/>
      <c r="F947" s="181"/>
      <c r="G947" s="181"/>
      <c r="H947" s="181"/>
      <c r="I947" s="181"/>
      <c r="J947" s="181"/>
      <c r="K947" s="181"/>
      <c r="L947" s="181"/>
      <c r="M947" s="181"/>
      <c r="N947" s="181"/>
      <c r="O947" s="181"/>
      <c r="P947" s="181"/>
      <c r="Q947" s="181"/>
      <c r="R947" s="181"/>
      <c r="S947" s="181"/>
      <c r="T947" s="181"/>
      <c r="U947" s="181"/>
      <c r="V947" s="181"/>
      <c r="W947" s="181"/>
      <c r="X947" s="181"/>
      <c r="Y947" s="181"/>
      <c r="Z947" s="181"/>
      <c r="AA947" s="181"/>
      <c r="AB947" s="181"/>
    </row>
    <row r="948" spans="1:28" ht="16.5" customHeight="1" x14ac:dyDescent="0.3">
      <c r="A948" s="181"/>
      <c r="B948" s="182"/>
      <c r="C948" s="181"/>
      <c r="D948" s="181"/>
      <c r="E948" s="181"/>
      <c r="F948" s="181"/>
      <c r="G948" s="181"/>
      <c r="H948" s="181"/>
      <c r="I948" s="181"/>
      <c r="J948" s="181"/>
      <c r="K948" s="181"/>
      <c r="L948" s="181"/>
      <c r="M948" s="181"/>
      <c r="N948" s="181"/>
      <c r="O948" s="181"/>
      <c r="P948" s="181"/>
      <c r="Q948" s="181"/>
      <c r="R948" s="181"/>
      <c r="S948" s="181"/>
      <c r="T948" s="181"/>
      <c r="U948" s="181"/>
      <c r="V948" s="181"/>
      <c r="W948" s="181"/>
      <c r="X948" s="181"/>
      <c r="Y948" s="181"/>
      <c r="Z948" s="181"/>
      <c r="AA948" s="181"/>
      <c r="AB948" s="181"/>
    </row>
    <row r="949" spans="1:28" ht="16.5" customHeight="1" x14ac:dyDescent="0.3">
      <c r="A949" s="181"/>
      <c r="B949" s="182"/>
      <c r="C949" s="181"/>
      <c r="D949" s="181"/>
      <c r="E949" s="181"/>
      <c r="F949" s="181"/>
      <c r="G949" s="181"/>
      <c r="H949" s="181"/>
      <c r="I949" s="181"/>
      <c r="J949" s="181"/>
      <c r="K949" s="181"/>
      <c r="L949" s="181"/>
      <c r="M949" s="181"/>
      <c r="N949" s="181"/>
      <c r="O949" s="181"/>
      <c r="P949" s="181"/>
      <c r="Q949" s="181"/>
      <c r="R949" s="181"/>
      <c r="S949" s="181"/>
      <c r="T949" s="181"/>
      <c r="U949" s="181"/>
      <c r="V949" s="181"/>
      <c r="W949" s="181"/>
      <c r="X949" s="181"/>
      <c r="Y949" s="181"/>
      <c r="Z949" s="181"/>
      <c r="AA949" s="181"/>
      <c r="AB949" s="181"/>
    </row>
    <row r="950" spans="1:28" ht="16.5" customHeight="1" x14ac:dyDescent="0.3">
      <c r="A950" s="181"/>
      <c r="B950" s="182"/>
      <c r="C950" s="181"/>
      <c r="D950" s="181"/>
      <c r="E950" s="181"/>
      <c r="F950" s="181"/>
      <c r="G950" s="181"/>
      <c r="H950" s="181"/>
      <c r="I950" s="181"/>
      <c r="J950" s="181"/>
      <c r="K950" s="181"/>
      <c r="L950" s="181"/>
      <c r="M950" s="181"/>
      <c r="N950" s="181"/>
      <c r="O950" s="181"/>
      <c r="P950" s="181"/>
      <c r="Q950" s="181"/>
      <c r="R950" s="181"/>
      <c r="S950" s="181"/>
      <c r="T950" s="181"/>
      <c r="U950" s="181"/>
      <c r="V950" s="181"/>
      <c r="W950" s="181"/>
      <c r="X950" s="181"/>
      <c r="Y950" s="181"/>
      <c r="Z950" s="181"/>
      <c r="AA950" s="181"/>
      <c r="AB950" s="181"/>
    </row>
    <row r="951" spans="1:28" ht="16.5" customHeight="1" x14ac:dyDescent="0.3">
      <c r="A951" s="181"/>
      <c r="B951" s="182"/>
      <c r="C951" s="181"/>
      <c r="D951" s="181"/>
      <c r="E951" s="181"/>
      <c r="F951" s="181"/>
      <c r="G951" s="181"/>
      <c r="H951" s="181"/>
      <c r="I951" s="181"/>
      <c r="J951" s="181"/>
      <c r="K951" s="181"/>
      <c r="L951" s="181"/>
      <c r="M951" s="181"/>
      <c r="N951" s="181"/>
      <c r="O951" s="181"/>
      <c r="P951" s="181"/>
      <c r="Q951" s="181"/>
      <c r="R951" s="181"/>
      <c r="S951" s="181"/>
      <c r="T951" s="181"/>
      <c r="U951" s="181"/>
      <c r="V951" s="181"/>
      <c r="W951" s="181"/>
      <c r="X951" s="181"/>
      <c r="Y951" s="181"/>
      <c r="Z951" s="181"/>
      <c r="AA951" s="181"/>
      <c r="AB951" s="181"/>
    </row>
    <row r="952" spans="1:28" ht="16.5" customHeight="1" x14ac:dyDescent="0.3">
      <c r="A952" s="181"/>
      <c r="B952" s="182"/>
      <c r="C952" s="181"/>
      <c r="D952" s="181"/>
      <c r="E952" s="181"/>
      <c r="F952" s="181"/>
      <c r="G952" s="181"/>
      <c r="H952" s="181"/>
      <c r="I952" s="181"/>
      <c r="J952" s="181"/>
      <c r="K952" s="181"/>
      <c r="L952" s="181"/>
      <c r="M952" s="181"/>
      <c r="N952" s="181"/>
      <c r="O952" s="181"/>
      <c r="P952" s="181"/>
      <c r="Q952" s="181"/>
      <c r="R952" s="181"/>
      <c r="S952" s="181"/>
      <c r="T952" s="181"/>
      <c r="U952" s="181"/>
      <c r="V952" s="181"/>
      <c r="W952" s="181"/>
      <c r="X952" s="181"/>
      <c r="Y952" s="181"/>
      <c r="Z952" s="181"/>
      <c r="AA952" s="181"/>
      <c r="AB952" s="181"/>
    </row>
    <row r="953" spans="1:28" ht="16.5" customHeight="1" x14ac:dyDescent="0.3">
      <c r="A953" s="181"/>
      <c r="B953" s="182"/>
      <c r="C953" s="181"/>
      <c r="D953" s="181"/>
      <c r="E953" s="181"/>
      <c r="F953" s="181"/>
      <c r="G953" s="181"/>
      <c r="H953" s="181"/>
      <c r="I953" s="181"/>
      <c r="J953" s="181"/>
      <c r="K953" s="181"/>
      <c r="L953" s="181"/>
      <c r="M953" s="181"/>
      <c r="N953" s="181"/>
      <c r="O953" s="181"/>
      <c r="P953" s="181"/>
      <c r="Q953" s="181"/>
      <c r="R953" s="181"/>
      <c r="S953" s="181"/>
      <c r="T953" s="181"/>
      <c r="U953" s="181"/>
      <c r="V953" s="181"/>
      <c r="W953" s="181"/>
      <c r="X953" s="181"/>
      <c r="Y953" s="181"/>
      <c r="Z953" s="181"/>
      <c r="AA953" s="181"/>
      <c r="AB953" s="181"/>
    </row>
    <row r="954" spans="1:28" ht="16.5" customHeight="1" x14ac:dyDescent="0.3">
      <c r="A954" s="181"/>
      <c r="B954" s="182"/>
      <c r="C954" s="181"/>
      <c r="D954" s="181"/>
      <c r="E954" s="181"/>
      <c r="F954" s="181"/>
      <c r="G954" s="181"/>
      <c r="H954" s="181"/>
      <c r="I954" s="181"/>
      <c r="J954" s="181"/>
      <c r="K954" s="181"/>
      <c r="L954" s="181"/>
      <c r="M954" s="181"/>
      <c r="N954" s="181"/>
      <c r="O954" s="181"/>
      <c r="P954" s="181"/>
      <c r="Q954" s="181"/>
      <c r="R954" s="181"/>
      <c r="S954" s="181"/>
      <c r="T954" s="181"/>
      <c r="U954" s="181"/>
      <c r="V954" s="181"/>
      <c r="W954" s="181"/>
      <c r="X954" s="181"/>
      <c r="Y954" s="181"/>
      <c r="Z954" s="181"/>
      <c r="AA954" s="181"/>
      <c r="AB954" s="181"/>
    </row>
    <row r="955" spans="1:28" ht="16.5" customHeight="1" x14ac:dyDescent="0.3">
      <c r="A955" s="181"/>
      <c r="B955" s="182"/>
      <c r="C955" s="181"/>
      <c r="D955" s="181"/>
      <c r="E955" s="181"/>
      <c r="F955" s="181"/>
      <c r="G955" s="181"/>
      <c r="H955" s="181"/>
      <c r="I955" s="181"/>
      <c r="J955" s="181"/>
      <c r="K955" s="181"/>
      <c r="L955" s="181"/>
      <c r="M955" s="181"/>
      <c r="N955" s="181"/>
      <c r="O955" s="181"/>
      <c r="P955" s="181"/>
      <c r="Q955" s="181"/>
      <c r="R955" s="181"/>
      <c r="S955" s="181"/>
      <c r="T955" s="181"/>
      <c r="U955" s="181"/>
      <c r="V955" s="181"/>
      <c r="W955" s="181"/>
      <c r="X955" s="181"/>
      <c r="Y955" s="181"/>
      <c r="Z955" s="181"/>
      <c r="AA955" s="181"/>
      <c r="AB955" s="181"/>
    </row>
    <row r="956" spans="1:28" ht="16.5" customHeight="1" x14ac:dyDescent="0.3">
      <c r="A956" s="181"/>
      <c r="B956" s="182"/>
      <c r="C956" s="181"/>
      <c r="D956" s="181"/>
      <c r="E956" s="181"/>
      <c r="F956" s="181"/>
      <c r="G956" s="181"/>
      <c r="H956" s="181"/>
      <c r="I956" s="181"/>
      <c r="J956" s="181"/>
      <c r="K956" s="181"/>
      <c r="L956" s="181"/>
      <c r="M956" s="181"/>
      <c r="N956" s="181"/>
      <c r="O956" s="181"/>
      <c r="P956" s="181"/>
      <c r="Q956" s="181"/>
      <c r="R956" s="181"/>
      <c r="S956" s="181"/>
      <c r="T956" s="181"/>
      <c r="U956" s="181"/>
      <c r="V956" s="181"/>
      <c r="W956" s="181"/>
      <c r="X956" s="181"/>
      <c r="Y956" s="181"/>
      <c r="Z956" s="181"/>
      <c r="AA956" s="181"/>
      <c r="AB956" s="181"/>
    </row>
    <row r="957" spans="1:28" ht="16.5" customHeight="1" x14ac:dyDescent="0.3">
      <c r="A957" s="181"/>
      <c r="B957" s="182"/>
      <c r="C957" s="181"/>
      <c r="D957" s="181"/>
      <c r="E957" s="181"/>
      <c r="F957" s="181"/>
      <c r="G957" s="181"/>
      <c r="H957" s="181"/>
      <c r="I957" s="181"/>
      <c r="J957" s="181"/>
      <c r="K957" s="181"/>
      <c r="L957" s="181"/>
      <c r="M957" s="181"/>
      <c r="N957" s="181"/>
      <c r="O957" s="181"/>
      <c r="P957" s="181"/>
      <c r="Q957" s="181"/>
      <c r="R957" s="181"/>
      <c r="S957" s="181"/>
      <c r="T957" s="181"/>
      <c r="U957" s="181"/>
      <c r="V957" s="181"/>
      <c r="W957" s="181"/>
      <c r="X957" s="181"/>
      <c r="Y957" s="181"/>
      <c r="Z957" s="181"/>
      <c r="AA957" s="181"/>
      <c r="AB957" s="181"/>
    </row>
    <row r="958" spans="1:28" ht="16.5" customHeight="1" x14ac:dyDescent="0.3">
      <c r="A958" s="181"/>
      <c r="B958" s="182"/>
      <c r="C958" s="181"/>
      <c r="D958" s="181"/>
      <c r="E958" s="181"/>
      <c r="F958" s="181"/>
      <c r="G958" s="181"/>
      <c r="H958" s="181"/>
      <c r="I958" s="181"/>
      <c r="J958" s="181"/>
      <c r="K958" s="181"/>
      <c r="L958" s="181"/>
      <c r="M958" s="181"/>
      <c r="N958" s="181"/>
      <c r="O958" s="181"/>
      <c r="P958" s="181"/>
      <c r="Q958" s="181"/>
      <c r="R958" s="181"/>
      <c r="S958" s="181"/>
      <c r="T958" s="181"/>
      <c r="U958" s="181"/>
      <c r="V958" s="181"/>
      <c r="W958" s="181"/>
      <c r="X958" s="181"/>
      <c r="Y958" s="181"/>
      <c r="Z958" s="181"/>
      <c r="AA958" s="181"/>
      <c r="AB958" s="181"/>
    </row>
    <row r="959" spans="1:28" ht="16.5" customHeight="1" x14ac:dyDescent="0.3">
      <c r="A959" s="181"/>
      <c r="B959" s="182"/>
      <c r="C959" s="181"/>
      <c r="D959" s="181"/>
      <c r="E959" s="181"/>
      <c r="F959" s="181"/>
      <c r="G959" s="181"/>
      <c r="H959" s="181"/>
      <c r="I959" s="181"/>
      <c r="J959" s="181"/>
      <c r="K959" s="181"/>
      <c r="L959" s="181"/>
      <c r="M959" s="181"/>
      <c r="N959" s="181"/>
      <c r="O959" s="181"/>
      <c r="P959" s="181"/>
      <c r="Q959" s="181"/>
      <c r="R959" s="181"/>
      <c r="S959" s="181"/>
      <c r="T959" s="181"/>
      <c r="U959" s="181"/>
      <c r="V959" s="181"/>
      <c r="W959" s="181"/>
      <c r="X959" s="181"/>
      <c r="Y959" s="181"/>
      <c r="Z959" s="181"/>
      <c r="AA959" s="181"/>
      <c r="AB959" s="181"/>
    </row>
    <row r="960" spans="1:28" ht="16.5" customHeight="1" x14ac:dyDescent="0.3">
      <c r="A960" s="181"/>
      <c r="B960" s="182"/>
      <c r="C960" s="181"/>
      <c r="D960" s="181"/>
      <c r="E960" s="181"/>
      <c r="F960" s="181"/>
      <c r="G960" s="181"/>
      <c r="H960" s="181"/>
      <c r="I960" s="181"/>
      <c r="J960" s="181"/>
      <c r="K960" s="181"/>
      <c r="L960" s="181"/>
      <c r="M960" s="181"/>
      <c r="N960" s="181"/>
      <c r="O960" s="181"/>
      <c r="P960" s="181"/>
      <c r="Q960" s="181"/>
      <c r="R960" s="181"/>
      <c r="S960" s="181"/>
      <c r="T960" s="181"/>
      <c r="U960" s="181"/>
      <c r="V960" s="181"/>
      <c r="W960" s="181"/>
      <c r="X960" s="181"/>
      <c r="Y960" s="181"/>
      <c r="Z960" s="181"/>
      <c r="AA960" s="181"/>
      <c r="AB960" s="181"/>
    </row>
    <row r="961" spans="1:28" ht="16.5" customHeight="1" x14ac:dyDescent="0.3">
      <c r="A961" s="181"/>
      <c r="B961" s="182"/>
      <c r="C961" s="181"/>
      <c r="D961" s="181"/>
      <c r="E961" s="181"/>
      <c r="F961" s="181"/>
      <c r="G961" s="181"/>
      <c r="H961" s="181"/>
      <c r="I961" s="181"/>
      <c r="J961" s="181"/>
      <c r="K961" s="181"/>
      <c r="L961" s="181"/>
      <c r="M961" s="181"/>
      <c r="N961" s="181"/>
      <c r="O961" s="181"/>
      <c r="P961" s="181"/>
      <c r="Q961" s="181"/>
      <c r="R961" s="181"/>
      <c r="S961" s="181"/>
      <c r="T961" s="181"/>
      <c r="U961" s="181"/>
      <c r="V961" s="181"/>
      <c r="W961" s="181"/>
      <c r="X961" s="181"/>
      <c r="Y961" s="181"/>
      <c r="Z961" s="181"/>
      <c r="AA961" s="181"/>
      <c r="AB961" s="181"/>
    </row>
    <row r="962" spans="1:28" ht="16.5" customHeight="1" x14ac:dyDescent="0.3">
      <c r="A962" s="181"/>
      <c r="B962" s="182"/>
      <c r="C962" s="181"/>
      <c r="D962" s="181"/>
      <c r="E962" s="181"/>
      <c r="F962" s="181"/>
      <c r="G962" s="181"/>
      <c r="H962" s="181"/>
      <c r="I962" s="181"/>
      <c r="J962" s="181"/>
      <c r="K962" s="181"/>
      <c r="L962" s="181"/>
      <c r="M962" s="181"/>
      <c r="N962" s="181"/>
      <c r="O962" s="181"/>
      <c r="P962" s="181"/>
      <c r="Q962" s="181"/>
      <c r="R962" s="181"/>
      <c r="S962" s="181"/>
      <c r="T962" s="181"/>
      <c r="U962" s="181"/>
      <c r="V962" s="181"/>
      <c r="W962" s="181"/>
      <c r="X962" s="181"/>
      <c r="Y962" s="181"/>
      <c r="Z962" s="181"/>
      <c r="AA962" s="181"/>
      <c r="AB962" s="181"/>
    </row>
    <row r="963" spans="1:28" ht="16.5" customHeight="1" x14ac:dyDescent="0.3">
      <c r="A963" s="181"/>
      <c r="B963" s="182"/>
      <c r="C963" s="181"/>
      <c r="D963" s="181"/>
      <c r="E963" s="181"/>
      <c r="F963" s="181"/>
      <c r="G963" s="181"/>
      <c r="H963" s="181"/>
      <c r="I963" s="181"/>
      <c r="J963" s="181"/>
      <c r="K963" s="181"/>
      <c r="L963" s="181"/>
      <c r="M963" s="181"/>
      <c r="N963" s="181"/>
      <c r="O963" s="181"/>
      <c r="P963" s="181"/>
      <c r="Q963" s="181"/>
      <c r="R963" s="181"/>
      <c r="S963" s="181"/>
      <c r="T963" s="181"/>
      <c r="U963" s="181"/>
      <c r="V963" s="181"/>
      <c r="W963" s="181"/>
      <c r="X963" s="181"/>
      <c r="Y963" s="181"/>
      <c r="Z963" s="181"/>
      <c r="AA963" s="181"/>
      <c r="AB963" s="181"/>
    </row>
    <row r="964" spans="1:28" ht="16.5" customHeight="1" x14ac:dyDescent="0.3">
      <c r="A964" s="181"/>
      <c r="B964" s="182"/>
      <c r="C964" s="181"/>
      <c r="D964" s="181"/>
      <c r="E964" s="181"/>
      <c r="F964" s="181"/>
      <c r="G964" s="181"/>
      <c r="H964" s="181"/>
      <c r="I964" s="181"/>
      <c r="J964" s="181"/>
      <c r="K964" s="181"/>
      <c r="L964" s="181"/>
      <c r="M964" s="181"/>
      <c r="N964" s="181"/>
      <c r="O964" s="181"/>
      <c r="P964" s="181"/>
      <c r="Q964" s="181"/>
      <c r="R964" s="181"/>
      <c r="S964" s="181"/>
      <c r="T964" s="181"/>
      <c r="U964" s="181"/>
      <c r="V964" s="181"/>
      <c r="W964" s="181"/>
      <c r="X964" s="181"/>
      <c r="Y964" s="181"/>
      <c r="Z964" s="181"/>
      <c r="AA964" s="181"/>
      <c r="AB964" s="181"/>
    </row>
    <row r="965" spans="1:28" ht="16.5" customHeight="1" x14ac:dyDescent="0.3">
      <c r="A965" s="181"/>
      <c r="B965" s="182"/>
      <c r="C965" s="181"/>
      <c r="D965" s="181"/>
      <c r="E965" s="181"/>
      <c r="F965" s="181"/>
      <c r="G965" s="181"/>
      <c r="H965" s="181"/>
      <c r="I965" s="181"/>
      <c r="J965" s="181"/>
      <c r="K965" s="181"/>
      <c r="L965" s="181"/>
      <c r="M965" s="181"/>
      <c r="N965" s="181"/>
      <c r="O965" s="181"/>
      <c r="P965" s="181"/>
      <c r="Q965" s="181"/>
      <c r="R965" s="181"/>
      <c r="S965" s="181"/>
      <c r="T965" s="181"/>
      <c r="U965" s="181"/>
      <c r="V965" s="181"/>
      <c r="W965" s="181"/>
      <c r="X965" s="181"/>
      <c r="Y965" s="181"/>
      <c r="Z965" s="181"/>
      <c r="AA965" s="181"/>
      <c r="AB965" s="181"/>
    </row>
    <row r="966" spans="1:28" ht="16.5" customHeight="1" x14ac:dyDescent="0.3">
      <c r="A966" s="181"/>
      <c r="B966" s="182"/>
      <c r="C966" s="181"/>
      <c r="D966" s="181"/>
      <c r="E966" s="181"/>
      <c r="F966" s="181"/>
      <c r="G966" s="181"/>
      <c r="H966" s="181"/>
      <c r="I966" s="181"/>
      <c r="J966" s="181"/>
      <c r="K966" s="181"/>
      <c r="L966" s="181"/>
      <c r="M966" s="181"/>
      <c r="N966" s="181"/>
      <c r="O966" s="181"/>
      <c r="P966" s="181"/>
      <c r="Q966" s="181"/>
      <c r="R966" s="181"/>
      <c r="S966" s="181"/>
      <c r="T966" s="181"/>
      <c r="U966" s="181"/>
      <c r="V966" s="181"/>
      <c r="W966" s="181"/>
      <c r="X966" s="181"/>
      <c r="Y966" s="181"/>
      <c r="Z966" s="181"/>
      <c r="AA966" s="181"/>
      <c r="AB966" s="181"/>
    </row>
    <row r="967" spans="1:28" ht="16.5" customHeight="1" x14ac:dyDescent="0.3">
      <c r="A967" s="181"/>
      <c r="B967" s="182"/>
      <c r="C967" s="181"/>
      <c r="D967" s="181"/>
      <c r="E967" s="181"/>
      <c r="F967" s="181"/>
      <c r="G967" s="181"/>
      <c r="H967" s="181"/>
      <c r="I967" s="181"/>
      <c r="J967" s="181"/>
      <c r="K967" s="181"/>
      <c r="L967" s="181"/>
      <c r="M967" s="181"/>
      <c r="N967" s="181"/>
      <c r="O967" s="181"/>
      <c r="P967" s="181"/>
      <c r="Q967" s="181"/>
      <c r="R967" s="181"/>
      <c r="S967" s="181"/>
      <c r="T967" s="181"/>
      <c r="U967" s="181"/>
      <c r="V967" s="181"/>
      <c r="W967" s="181"/>
      <c r="X967" s="181"/>
      <c r="Y967" s="181"/>
      <c r="Z967" s="181"/>
      <c r="AA967" s="181"/>
      <c r="AB967" s="181"/>
    </row>
    <row r="968" spans="1:28" ht="16.5" customHeight="1" x14ac:dyDescent="0.3">
      <c r="A968" s="181"/>
      <c r="B968" s="182"/>
      <c r="C968" s="181"/>
      <c r="D968" s="181"/>
      <c r="E968" s="181"/>
      <c r="F968" s="181"/>
      <c r="G968" s="181"/>
      <c r="H968" s="181"/>
      <c r="I968" s="181"/>
      <c r="J968" s="181"/>
      <c r="K968" s="181"/>
      <c r="L968" s="181"/>
      <c r="M968" s="181"/>
      <c r="N968" s="181"/>
      <c r="O968" s="181"/>
      <c r="P968" s="181"/>
      <c r="Q968" s="181"/>
      <c r="R968" s="181"/>
      <c r="S968" s="181"/>
      <c r="T968" s="181"/>
      <c r="U968" s="181"/>
      <c r="V968" s="181"/>
      <c r="W968" s="181"/>
      <c r="X968" s="181"/>
      <c r="Y968" s="181"/>
      <c r="Z968" s="181"/>
      <c r="AA968" s="181"/>
      <c r="AB968" s="181"/>
    </row>
    <row r="969" spans="1:28" ht="16.5" customHeight="1" x14ac:dyDescent="0.3">
      <c r="A969" s="181"/>
      <c r="B969" s="182"/>
      <c r="C969" s="181"/>
      <c r="D969" s="181"/>
      <c r="E969" s="181"/>
      <c r="F969" s="181"/>
      <c r="G969" s="181"/>
      <c r="H969" s="181"/>
      <c r="I969" s="181"/>
      <c r="J969" s="181"/>
      <c r="K969" s="181"/>
      <c r="L969" s="181"/>
      <c r="M969" s="181"/>
      <c r="N969" s="181"/>
      <c r="O969" s="181"/>
      <c r="P969" s="181"/>
      <c r="Q969" s="181"/>
      <c r="R969" s="181"/>
      <c r="S969" s="181"/>
      <c r="T969" s="181"/>
      <c r="U969" s="181"/>
      <c r="V969" s="181"/>
      <c r="W969" s="181"/>
      <c r="X969" s="181"/>
      <c r="Y969" s="181"/>
      <c r="Z969" s="181"/>
      <c r="AA969" s="181"/>
      <c r="AB969" s="181"/>
    </row>
    <row r="970" spans="1:28" ht="16.5" customHeight="1" x14ac:dyDescent="0.3">
      <c r="A970" s="181"/>
      <c r="B970" s="182"/>
      <c r="C970" s="181"/>
      <c r="D970" s="181"/>
      <c r="E970" s="181"/>
      <c r="F970" s="181"/>
      <c r="G970" s="181"/>
      <c r="H970" s="181"/>
      <c r="I970" s="181"/>
      <c r="J970" s="181"/>
      <c r="K970" s="181"/>
      <c r="L970" s="181"/>
      <c r="M970" s="181"/>
      <c r="N970" s="181"/>
      <c r="O970" s="181"/>
      <c r="P970" s="181"/>
      <c r="Q970" s="181"/>
      <c r="R970" s="181"/>
      <c r="S970" s="181"/>
      <c r="T970" s="181"/>
      <c r="U970" s="181"/>
      <c r="V970" s="181"/>
      <c r="W970" s="181"/>
      <c r="X970" s="181"/>
      <c r="Y970" s="181"/>
      <c r="Z970" s="181"/>
      <c r="AA970" s="181"/>
      <c r="AB970" s="181"/>
    </row>
    <row r="971" spans="1:28" ht="16.5" customHeight="1" x14ac:dyDescent="0.3">
      <c r="A971" s="181"/>
      <c r="B971" s="182"/>
      <c r="C971" s="181"/>
      <c r="D971" s="181"/>
      <c r="E971" s="181"/>
      <c r="F971" s="181"/>
      <c r="G971" s="181"/>
      <c r="H971" s="181"/>
      <c r="I971" s="181"/>
      <c r="J971" s="181"/>
      <c r="K971" s="181"/>
      <c r="L971" s="181"/>
      <c r="M971" s="181"/>
      <c r="N971" s="181"/>
      <c r="O971" s="181"/>
      <c r="P971" s="181"/>
      <c r="Q971" s="181"/>
      <c r="R971" s="181"/>
      <c r="S971" s="181"/>
      <c r="T971" s="181"/>
      <c r="U971" s="181"/>
      <c r="V971" s="181"/>
      <c r="W971" s="181"/>
      <c r="X971" s="181"/>
      <c r="Y971" s="181"/>
      <c r="Z971" s="181"/>
      <c r="AA971" s="181"/>
      <c r="AB971" s="181"/>
    </row>
    <row r="972" spans="1:28" ht="16.5" customHeight="1" x14ac:dyDescent="0.3">
      <c r="A972" s="181"/>
      <c r="B972" s="182"/>
      <c r="C972" s="181"/>
      <c r="D972" s="181"/>
      <c r="E972" s="181"/>
      <c r="F972" s="181"/>
      <c r="G972" s="181"/>
      <c r="H972" s="181"/>
      <c r="I972" s="181"/>
      <c r="J972" s="181"/>
      <c r="K972" s="181"/>
      <c r="L972" s="181"/>
      <c r="M972" s="181"/>
      <c r="N972" s="181"/>
      <c r="O972" s="181"/>
      <c r="P972" s="181"/>
      <c r="Q972" s="181"/>
      <c r="R972" s="181"/>
      <c r="S972" s="181"/>
      <c r="T972" s="181"/>
      <c r="U972" s="181"/>
      <c r="V972" s="181"/>
      <c r="W972" s="181"/>
      <c r="X972" s="181"/>
      <c r="Y972" s="181"/>
      <c r="Z972" s="181"/>
      <c r="AA972" s="181"/>
      <c r="AB972" s="181"/>
    </row>
    <row r="973" spans="1:28" ht="16.5" customHeight="1" x14ac:dyDescent="0.3">
      <c r="A973" s="181"/>
      <c r="B973" s="182"/>
      <c r="C973" s="181"/>
      <c r="D973" s="181"/>
      <c r="E973" s="181"/>
      <c r="F973" s="181"/>
      <c r="G973" s="181"/>
      <c r="H973" s="181"/>
      <c r="I973" s="181"/>
      <c r="J973" s="181"/>
      <c r="K973" s="181"/>
      <c r="L973" s="181"/>
      <c r="M973" s="181"/>
      <c r="N973" s="181"/>
      <c r="O973" s="181"/>
      <c r="P973" s="181"/>
      <c r="Q973" s="181"/>
      <c r="R973" s="181"/>
      <c r="S973" s="181"/>
      <c r="T973" s="181"/>
      <c r="U973" s="181"/>
      <c r="V973" s="181"/>
      <c r="W973" s="181"/>
      <c r="X973" s="181"/>
      <c r="Y973" s="181"/>
      <c r="Z973" s="181"/>
      <c r="AA973" s="181"/>
      <c r="AB973" s="181"/>
    </row>
    <row r="974" spans="1:28" ht="16.5" customHeight="1" x14ac:dyDescent="0.3">
      <c r="A974" s="181"/>
      <c r="B974" s="182"/>
      <c r="C974" s="181"/>
      <c r="D974" s="181"/>
      <c r="E974" s="181"/>
      <c r="F974" s="181"/>
      <c r="G974" s="181"/>
      <c r="H974" s="181"/>
      <c r="I974" s="181"/>
      <c r="J974" s="181"/>
      <c r="K974" s="181"/>
      <c r="L974" s="181"/>
      <c r="M974" s="181"/>
      <c r="N974" s="181"/>
      <c r="O974" s="181"/>
      <c r="P974" s="181"/>
      <c r="Q974" s="181"/>
      <c r="R974" s="181"/>
      <c r="S974" s="181"/>
      <c r="T974" s="181"/>
      <c r="U974" s="181"/>
      <c r="V974" s="181"/>
      <c r="W974" s="181"/>
      <c r="X974" s="181"/>
      <c r="Y974" s="181"/>
      <c r="Z974" s="181"/>
      <c r="AA974" s="181"/>
      <c r="AB974" s="181"/>
    </row>
    <row r="975" spans="1:28" ht="16.5" customHeight="1" x14ac:dyDescent="0.3">
      <c r="A975" s="181"/>
      <c r="B975" s="182"/>
      <c r="C975" s="181"/>
      <c r="D975" s="181"/>
      <c r="E975" s="181"/>
      <c r="F975" s="181"/>
      <c r="G975" s="181"/>
      <c r="H975" s="181"/>
      <c r="I975" s="181"/>
      <c r="J975" s="181"/>
      <c r="K975" s="181"/>
      <c r="L975" s="181"/>
      <c r="M975" s="181"/>
      <c r="N975" s="181"/>
      <c r="O975" s="181"/>
      <c r="P975" s="181"/>
      <c r="Q975" s="181"/>
      <c r="R975" s="181"/>
      <c r="S975" s="181"/>
      <c r="T975" s="181"/>
      <c r="U975" s="181"/>
      <c r="V975" s="181"/>
      <c r="W975" s="181"/>
      <c r="X975" s="181"/>
      <c r="Y975" s="181"/>
      <c r="Z975" s="181"/>
      <c r="AA975" s="181"/>
      <c r="AB975" s="181"/>
    </row>
    <row r="976" spans="1:28" ht="16.5" customHeight="1" x14ac:dyDescent="0.3">
      <c r="A976" s="181"/>
      <c r="B976" s="182"/>
      <c r="C976" s="181"/>
      <c r="D976" s="181"/>
      <c r="E976" s="181"/>
      <c r="F976" s="181"/>
      <c r="G976" s="181"/>
      <c r="H976" s="181"/>
      <c r="I976" s="181"/>
      <c r="J976" s="181"/>
      <c r="K976" s="181"/>
      <c r="L976" s="181"/>
      <c r="M976" s="181"/>
      <c r="N976" s="181"/>
      <c r="O976" s="181"/>
      <c r="P976" s="181"/>
      <c r="Q976" s="181"/>
      <c r="R976" s="181"/>
      <c r="S976" s="181"/>
      <c r="T976" s="181"/>
      <c r="U976" s="181"/>
      <c r="V976" s="181"/>
      <c r="W976" s="181"/>
      <c r="X976" s="181"/>
      <c r="Y976" s="181"/>
      <c r="Z976" s="181"/>
      <c r="AA976" s="181"/>
      <c r="AB976" s="181"/>
    </row>
    <row r="977" spans="1:28" ht="16.5" customHeight="1" x14ac:dyDescent="0.3">
      <c r="A977" s="181"/>
      <c r="B977" s="182"/>
      <c r="C977" s="181"/>
      <c r="D977" s="181"/>
      <c r="E977" s="181"/>
      <c r="F977" s="181"/>
      <c r="G977" s="181"/>
      <c r="H977" s="181"/>
      <c r="I977" s="181"/>
      <c r="J977" s="181"/>
      <c r="K977" s="181"/>
      <c r="L977" s="181"/>
      <c r="M977" s="181"/>
      <c r="N977" s="181"/>
      <c r="O977" s="181"/>
      <c r="P977" s="181"/>
      <c r="Q977" s="181"/>
      <c r="R977" s="181"/>
      <c r="S977" s="181"/>
      <c r="T977" s="181"/>
      <c r="U977" s="181"/>
      <c r="V977" s="181"/>
      <c r="W977" s="181"/>
      <c r="X977" s="181"/>
      <c r="Y977" s="181"/>
      <c r="Z977" s="181"/>
      <c r="AA977" s="181"/>
      <c r="AB977" s="181"/>
    </row>
    <row r="978" spans="1:28" ht="16.5" customHeight="1" x14ac:dyDescent="0.3">
      <c r="A978" s="181"/>
      <c r="B978" s="182"/>
      <c r="C978" s="181"/>
      <c r="D978" s="181"/>
      <c r="E978" s="181"/>
      <c r="F978" s="181"/>
      <c r="G978" s="181"/>
      <c r="H978" s="181"/>
      <c r="I978" s="181"/>
      <c r="J978" s="181"/>
      <c r="K978" s="181"/>
      <c r="L978" s="181"/>
      <c r="M978" s="181"/>
      <c r="N978" s="181"/>
      <c r="O978" s="181"/>
      <c r="P978" s="181"/>
      <c r="Q978" s="181"/>
      <c r="R978" s="181"/>
      <c r="S978" s="181"/>
      <c r="T978" s="181"/>
      <c r="U978" s="181"/>
      <c r="V978" s="181"/>
      <c r="W978" s="181"/>
      <c r="X978" s="181"/>
      <c r="Y978" s="181"/>
      <c r="Z978" s="181"/>
      <c r="AA978" s="181"/>
      <c r="AB978" s="181"/>
    </row>
    <row r="979" spans="1:28" ht="16.5" customHeight="1" x14ac:dyDescent="0.3">
      <c r="A979" s="181"/>
      <c r="B979" s="182"/>
      <c r="C979" s="181"/>
      <c r="D979" s="181"/>
      <c r="E979" s="181"/>
      <c r="F979" s="181"/>
      <c r="G979" s="181"/>
      <c r="H979" s="181"/>
      <c r="I979" s="181"/>
      <c r="J979" s="181"/>
      <c r="K979" s="181"/>
      <c r="L979" s="181"/>
      <c r="M979" s="181"/>
      <c r="N979" s="181"/>
      <c r="O979" s="181"/>
      <c r="P979" s="181"/>
      <c r="Q979" s="181"/>
      <c r="R979" s="181"/>
      <c r="S979" s="181"/>
      <c r="T979" s="181"/>
      <c r="U979" s="181"/>
      <c r="V979" s="181"/>
      <c r="W979" s="181"/>
      <c r="X979" s="181"/>
      <c r="Y979" s="181"/>
      <c r="Z979" s="181"/>
      <c r="AA979" s="181"/>
      <c r="AB979" s="181"/>
    </row>
    <row r="980" spans="1:28" ht="16.5" customHeight="1" x14ac:dyDescent="0.3">
      <c r="A980" s="181"/>
      <c r="B980" s="182"/>
      <c r="C980" s="181"/>
      <c r="D980" s="181"/>
      <c r="E980" s="181"/>
      <c r="F980" s="181"/>
      <c r="G980" s="181"/>
      <c r="H980" s="181"/>
      <c r="I980" s="181"/>
      <c r="J980" s="181"/>
      <c r="K980" s="181"/>
      <c r="L980" s="181"/>
      <c r="M980" s="181"/>
      <c r="N980" s="181"/>
      <c r="O980" s="181"/>
      <c r="P980" s="181"/>
      <c r="Q980" s="181"/>
      <c r="R980" s="181"/>
      <c r="S980" s="181"/>
      <c r="T980" s="181"/>
      <c r="U980" s="181"/>
      <c r="V980" s="181"/>
      <c r="W980" s="181"/>
      <c r="X980" s="181"/>
      <c r="Y980" s="181"/>
      <c r="Z980" s="181"/>
      <c r="AA980" s="181"/>
      <c r="AB980" s="181"/>
    </row>
    <row r="981" spans="1:28" ht="16.5" customHeight="1" x14ac:dyDescent="0.3">
      <c r="A981" s="181"/>
      <c r="B981" s="182"/>
      <c r="C981" s="181"/>
      <c r="D981" s="181"/>
      <c r="E981" s="181"/>
      <c r="F981" s="181"/>
      <c r="G981" s="181"/>
      <c r="H981" s="181"/>
      <c r="I981" s="181"/>
      <c r="J981" s="181"/>
      <c r="K981" s="181"/>
      <c r="L981" s="181"/>
      <c r="M981" s="181"/>
      <c r="N981" s="181"/>
      <c r="O981" s="181"/>
      <c r="P981" s="181"/>
      <c r="Q981" s="181"/>
      <c r="R981" s="181"/>
      <c r="S981" s="181"/>
      <c r="T981" s="181"/>
      <c r="U981" s="181"/>
      <c r="V981" s="181"/>
      <c r="W981" s="181"/>
      <c r="X981" s="181"/>
      <c r="Y981" s="181"/>
      <c r="Z981" s="181"/>
      <c r="AA981" s="181"/>
      <c r="AB981" s="181"/>
    </row>
    <row r="982" spans="1:28" ht="16.5" customHeight="1" x14ac:dyDescent="0.3">
      <c r="A982" s="181"/>
      <c r="B982" s="182"/>
      <c r="C982" s="181"/>
      <c r="D982" s="181"/>
      <c r="E982" s="181"/>
      <c r="F982" s="181"/>
      <c r="G982" s="181"/>
      <c r="H982" s="181"/>
      <c r="I982" s="181"/>
      <c r="J982" s="181"/>
      <c r="K982" s="181"/>
      <c r="L982" s="181"/>
      <c r="M982" s="181"/>
      <c r="N982" s="181"/>
      <c r="O982" s="181"/>
      <c r="P982" s="181"/>
      <c r="Q982" s="181"/>
      <c r="R982" s="181"/>
      <c r="S982" s="181"/>
      <c r="T982" s="181"/>
      <c r="U982" s="181"/>
      <c r="V982" s="181"/>
      <c r="W982" s="181"/>
      <c r="X982" s="181"/>
      <c r="Y982" s="181"/>
      <c r="Z982" s="181"/>
      <c r="AA982" s="181"/>
      <c r="AB982" s="181"/>
    </row>
    <row r="983" spans="1:28" ht="16.5" customHeight="1" x14ac:dyDescent="0.3">
      <c r="A983" s="181"/>
      <c r="B983" s="182"/>
      <c r="C983" s="181"/>
      <c r="D983" s="181"/>
      <c r="E983" s="181"/>
      <c r="F983" s="181"/>
      <c r="G983" s="181"/>
      <c r="H983" s="181"/>
      <c r="I983" s="181"/>
      <c r="J983" s="181"/>
      <c r="K983" s="181"/>
      <c r="L983" s="181"/>
      <c r="M983" s="181"/>
      <c r="N983" s="181"/>
      <c r="O983" s="181"/>
      <c r="P983" s="181"/>
      <c r="Q983" s="181"/>
      <c r="R983" s="181"/>
      <c r="S983" s="181"/>
      <c r="T983" s="181"/>
      <c r="U983" s="181"/>
      <c r="V983" s="181"/>
      <c r="W983" s="181"/>
      <c r="X983" s="181"/>
      <c r="Y983" s="181"/>
      <c r="Z983" s="181"/>
      <c r="AA983" s="181"/>
      <c r="AB983" s="181"/>
    </row>
    <row r="984" spans="1:28" ht="16.5" customHeight="1" x14ac:dyDescent="0.3">
      <c r="A984" s="181"/>
      <c r="B984" s="182"/>
      <c r="C984" s="181"/>
      <c r="D984" s="181"/>
      <c r="E984" s="181"/>
      <c r="F984" s="181"/>
      <c r="G984" s="181"/>
      <c r="H984" s="181"/>
      <c r="I984" s="181"/>
      <c r="J984" s="181"/>
      <c r="K984" s="181"/>
      <c r="L984" s="181"/>
      <c r="M984" s="181"/>
      <c r="N984" s="181"/>
      <c r="O984" s="181"/>
      <c r="P984" s="181"/>
      <c r="Q984" s="181"/>
      <c r="R984" s="181"/>
      <c r="S984" s="181"/>
      <c r="T984" s="181"/>
      <c r="U984" s="181"/>
      <c r="V984" s="181"/>
      <c r="W984" s="181"/>
      <c r="X984" s="181"/>
      <c r="Y984" s="181"/>
      <c r="Z984" s="181"/>
      <c r="AA984" s="181"/>
      <c r="AB984" s="181"/>
    </row>
    <row r="985" spans="1:28" ht="16.5" customHeight="1" x14ac:dyDescent="0.3">
      <c r="A985" s="181"/>
      <c r="B985" s="182"/>
      <c r="C985" s="181"/>
      <c r="D985" s="181"/>
      <c r="E985" s="181"/>
      <c r="F985" s="181"/>
      <c r="G985" s="181"/>
      <c r="H985" s="181"/>
      <c r="I985" s="181"/>
      <c r="J985" s="181"/>
      <c r="K985" s="181"/>
      <c r="L985" s="181"/>
      <c r="M985" s="181"/>
      <c r="N985" s="181"/>
      <c r="O985" s="181"/>
      <c r="P985" s="181"/>
      <c r="Q985" s="181"/>
      <c r="R985" s="181"/>
      <c r="S985" s="181"/>
      <c r="T985" s="181"/>
      <c r="U985" s="181"/>
      <c r="V985" s="181"/>
      <c r="W985" s="181"/>
      <c r="X985" s="181"/>
      <c r="Y985" s="181"/>
      <c r="Z985" s="181"/>
      <c r="AA985" s="181"/>
      <c r="AB985" s="181"/>
    </row>
    <row r="986" spans="1:28" ht="16.5" customHeight="1" x14ac:dyDescent="0.3">
      <c r="A986" s="181"/>
      <c r="B986" s="182"/>
      <c r="C986" s="181"/>
      <c r="D986" s="181"/>
      <c r="E986" s="181"/>
      <c r="F986" s="181"/>
      <c r="G986" s="181"/>
      <c r="H986" s="181"/>
      <c r="I986" s="181"/>
      <c r="J986" s="181"/>
      <c r="K986" s="181"/>
      <c r="L986" s="181"/>
      <c r="M986" s="181"/>
      <c r="N986" s="181"/>
      <c r="O986" s="181"/>
      <c r="P986" s="181"/>
      <c r="Q986" s="181"/>
      <c r="R986" s="181"/>
      <c r="S986" s="181"/>
      <c r="T986" s="181"/>
      <c r="U986" s="181"/>
      <c r="V986" s="181"/>
      <c r="W986" s="181"/>
      <c r="X986" s="181"/>
      <c r="Y986" s="181"/>
      <c r="Z986" s="181"/>
      <c r="AA986" s="181"/>
      <c r="AB986" s="181"/>
    </row>
    <row r="987" spans="1:28" ht="16.5" customHeight="1" x14ac:dyDescent="0.3">
      <c r="A987" s="181"/>
      <c r="B987" s="182"/>
      <c r="C987" s="181"/>
      <c r="D987" s="181"/>
      <c r="E987" s="181"/>
      <c r="F987" s="181"/>
      <c r="G987" s="181"/>
      <c r="H987" s="181"/>
      <c r="I987" s="181"/>
      <c r="J987" s="181"/>
      <c r="K987" s="181"/>
      <c r="L987" s="181"/>
      <c r="M987" s="181"/>
      <c r="N987" s="181"/>
      <c r="O987" s="181"/>
      <c r="P987" s="181"/>
      <c r="Q987" s="181"/>
      <c r="R987" s="181"/>
      <c r="S987" s="181"/>
      <c r="T987" s="181"/>
      <c r="U987" s="181"/>
      <c r="V987" s="181"/>
      <c r="W987" s="181"/>
      <c r="X987" s="181"/>
      <c r="Y987" s="181"/>
      <c r="Z987" s="181"/>
      <c r="AA987" s="181"/>
      <c r="AB987" s="181"/>
    </row>
    <row r="988" spans="1:28" ht="16.5" customHeight="1" x14ac:dyDescent="0.3">
      <c r="A988" s="181"/>
      <c r="B988" s="182"/>
      <c r="C988" s="181"/>
      <c r="D988" s="181"/>
      <c r="E988" s="181"/>
      <c r="F988" s="181"/>
      <c r="G988" s="181"/>
      <c r="H988" s="181"/>
      <c r="I988" s="181"/>
      <c r="J988" s="181"/>
      <c r="K988" s="181"/>
      <c r="L988" s="181"/>
      <c r="M988" s="181"/>
      <c r="N988" s="181"/>
      <c r="O988" s="181"/>
      <c r="P988" s="181"/>
      <c r="Q988" s="181"/>
      <c r="R988" s="181"/>
      <c r="S988" s="181"/>
      <c r="T988" s="181"/>
      <c r="U988" s="181"/>
      <c r="V988" s="181"/>
      <c r="W988" s="181"/>
      <c r="X988" s="181"/>
      <c r="Y988" s="181"/>
      <c r="Z988" s="181"/>
      <c r="AA988" s="181"/>
      <c r="AB988" s="181"/>
    </row>
    <row r="989" spans="1:28" ht="16.5" customHeight="1" x14ac:dyDescent="0.3">
      <c r="A989" s="181"/>
      <c r="B989" s="182"/>
      <c r="C989" s="181"/>
      <c r="D989" s="181"/>
      <c r="E989" s="181"/>
      <c r="F989" s="181"/>
      <c r="G989" s="181"/>
      <c r="H989" s="181"/>
      <c r="I989" s="181"/>
      <c r="J989" s="181"/>
      <c r="K989" s="181"/>
      <c r="L989" s="181"/>
      <c r="M989" s="181"/>
      <c r="N989" s="181"/>
      <c r="O989" s="181"/>
      <c r="P989" s="181"/>
      <c r="Q989" s="181"/>
      <c r="R989" s="181"/>
      <c r="S989" s="181"/>
      <c r="T989" s="181"/>
      <c r="U989" s="181"/>
      <c r="V989" s="181"/>
      <c r="W989" s="181"/>
      <c r="X989" s="181"/>
      <c r="Y989" s="181"/>
      <c r="Z989" s="181"/>
      <c r="AA989" s="181"/>
      <c r="AB989" s="181"/>
    </row>
    <row r="990" spans="1:28" ht="16.5" customHeight="1" x14ac:dyDescent="0.3">
      <c r="A990" s="181"/>
      <c r="B990" s="182"/>
      <c r="C990" s="181"/>
      <c r="D990" s="181"/>
      <c r="E990" s="181"/>
      <c r="F990" s="181"/>
      <c r="G990" s="181"/>
      <c r="H990" s="181"/>
      <c r="I990" s="181"/>
      <c r="J990" s="181"/>
      <c r="K990" s="181"/>
      <c r="L990" s="181"/>
      <c r="M990" s="181"/>
      <c r="N990" s="181"/>
      <c r="O990" s="181"/>
      <c r="P990" s="181"/>
      <c r="Q990" s="181"/>
      <c r="R990" s="181"/>
      <c r="S990" s="181"/>
      <c r="T990" s="181"/>
      <c r="U990" s="181"/>
      <c r="V990" s="181"/>
      <c r="W990" s="181"/>
      <c r="X990" s="181"/>
      <c r="Y990" s="181"/>
      <c r="Z990" s="181"/>
      <c r="AA990" s="181"/>
      <c r="AB990" s="181"/>
    </row>
    <row r="991" spans="1:28" ht="16.5" customHeight="1" x14ac:dyDescent="0.3">
      <c r="A991" s="181"/>
      <c r="B991" s="182"/>
      <c r="C991" s="181"/>
      <c r="D991" s="181"/>
      <c r="E991" s="181"/>
      <c r="F991" s="181"/>
      <c r="G991" s="181"/>
      <c r="H991" s="181"/>
      <c r="I991" s="181"/>
      <c r="J991" s="181"/>
      <c r="K991" s="181"/>
      <c r="L991" s="181"/>
      <c r="M991" s="181"/>
      <c r="N991" s="181"/>
      <c r="O991" s="181"/>
      <c r="P991" s="181"/>
      <c r="Q991" s="181"/>
      <c r="R991" s="181"/>
      <c r="S991" s="181"/>
      <c r="T991" s="181"/>
      <c r="U991" s="181"/>
      <c r="V991" s="181"/>
      <c r="W991" s="181"/>
      <c r="X991" s="181"/>
      <c r="Y991" s="181"/>
      <c r="Z991" s="181"/>
      <c r="AA991" s="181"/>
      <c r="AB991" s="181"/>
    </row>
    <row r="992" spans="1:28" ht="16.5" customHeight="1" x14ac:dyDescent="0.3">
      <c r="A992" s="181"/>
      <c r="B992" s="182"/>
      <c r="C992" s="181"/>
      <c r="D992" s="181"/>
      <c r="E992" s="181"/>
      <c r="F992" s="181"/>
      <c r="G992" s="181"/>
      <c r="H992" s="181"/>
      <c r="I992" s="181"/>
      <c r="J992" s="181"/>
      <c r="K992" s="181"/>
      <c r="L992" s="181"/>
      <c r="M992" s="181"/>
      <c r="N992" s="181"/>
      <c r="O992" s="181"/>
      <c r="P992" s="181"/>
      <c r="Q992" s="181"/>
      <c r="R992" s="181"/>
      <c r="S992" s="181"/>
      <c r="T992" s="181"/>
      <c r="U992" s="181"/>
      <c r="V992" s="181"/>
      <c r="W992" s="181"/>
      <c r="X992" s="181"/>
      <c r="Y992" s="181"/>
      <c r="Z992" s="181"/>
      <c r="AA992" s="181"/>
      <c r="AB992" s="181"/>
    </row>
    <row r="993" spans="1:28" ht="16.5" customHeight="1" x14ac:dyDescent="0.3">
      <c r="A993" s="181"/>
      <c r="B993" s="182"/>
      <c r="C993" s="181"/>
      <c r="D993" s="181"/>
      <c r="E993" s="181"/>
      <c r="F993" s="181"/>
      <c r="G993" s="181"/>
      <c r="H993" s="181"/>
      <c r="I993" s="181"/>
      <c r="J993" s="181"/>
      <c r="K993" s="181"/>
      <c r="L993" s="181"/>
      <c r="M993" s="181"/>
      <c r="N993" s="181"/>
      <c r="O993" s="181"/>
      <c r="P993" s="181"/>
      <c r="Q993" s="181"/>
      <c r="R993" s="181"/>
      <c r="S993" s="181"/>
      <c r="T993" s="181"/>
      <c r="U993" s="181"/>
      <c r="V993" s="181"/>
      <c r="W993" s="181"/>
      <c r="X993" s="181"/>
      <c r="Y993" s="181"/>
      <c r="Z993" s="181"/>
      <c r="AA993" s="181"/>
      <c r="AB993" s="181"/>
    </row>
    <row r="994" spans="1:28" ht="16.5" customHeight="1" x14ac:dyDescent="0.3">
      <c r="A994" s="181"/>
      <c r="B994" s="182"/>
      <c r="C994" s="181"/>
      <c r="D994" s="181"/>
      <c r="E994" s="181"/>
      <c r="F994" s="181"/>
      <c r="G994" s="181"/>
      <c r="H994" s="181"/>
      <c r="I994" s="181"/>
      <c r="J994" s="181"/>
      <c r="K994" s="181"/>
      <c r="L994" s="181"/>
      <c r="M994" s="181"/>
      <c r="N994" s="181"/>
      <c r="O994" s="181"/>
      <c r="P994" s="181"/>
      <c r="Q994" s="181"/>
      <c r="R994" s="181"/>
      <c r="S994" s="181"/>
      <c r="T994" s="181"/>
      <c r="U994" s="181"/>
      <c r="V994" s="181"/>
      <c r="W994" s="181"/>
      <c r="X994" s="181"/>
      <c r="Y994" s="181"/>
      <c r="Z994" s="181"/>
      <c r="AA994" s="181"/>
      <c r="AB994" s="181"/>
    </row>
    <row r="995" spans="1:28" ht="16.5" customHeight="1" x14ac:dyDescent="0.3">
      <c r="A995" s="181"/>
      <c r="B995" s="182"/>
      <c r="C995" s="181"/>
      <c r="D995" s="181"/>
      <c r="E995" s="181"/>
      <c r="F995" s="181"/>
      <c r="G995" s="181"/>
      <c r="H995" s="181"/>
      <c r="I995" s="181"/>
      <c r="J995" s="181"/>
      <c r="K995" s="181"/>
      <c r="L995" s="181"/>
      <c r="M995" s="181"/>
      <c r="N995" s="181"/>
      <c r="O995" s="181"/>
      <c r="P995" s="181"/>
      <c r="Q995" s="181"/>
      <c r="R995" s="181"/>
      <c r="S995" s="181"/>
      <c r="T995" s="181"/>
      <c r="U995" s="181"/>
      <c r="V995" s="181"/>
      <c r="W995" s="181"/>
      <c r="X995" s="181"/>
      <c r="Y995" s="181"/>
      <c r="Z995" s="181"/>
      <c r="AA995" s="181"/>
      <c r="AB995" s="181"/>
    </row>
    <row r="996" spans="1:28" ht="16.5" customHeight="1" x14ac:dyDescent="0.3">
      <c r="A996" s="181"/>
      <c r="B996" s="182"/>
      <c r="C996" s="181"/>
      <c r="D996" s="181"/>
      <c r="E996" s="181"/>
      <c r="F996" s="181"/>
      <c r="G996" s="181"/>
      <c r="H996" s="181"/>
      <c r="I996" s="181"/>
      <c r="J996" s="181"/>
      <c r="K996" s="181"/>
      <c r="L996" s="181"/>
      <c r="M996" s="181"/>
      <c r="N996" s="181"/>
      <c r="O996" s="181"/>
      <c r="P996" s="181"/>
      <c r="Q996" s="181"/>
      <c r="R996" s="181"/>
      <c r="S996" s="181"/>
      <c r="T996" s="181"/>
      <c r="U996" s="181"/>
      <c r="V996" s="181"/>
      <c r="W996" s="181"/>
      <c r="X996" s="181"/>
      <c r="Y996" s="181"/>
      <c r="Z996" s="181"/>
      <c r="AA996" s="181"/>
      <c r="AB996" s="181"/>
    </row>
    <row r="997" spans="1:28" ht="16.5" customHeight="1" x14ac:dyDescent="0.3">
      <c r="A997" s="181"/>
      <c r="B997" s="182"/>
      <c r="C997" s="181"/>
      <c r="D997" s="181"/>
      <c r="E997" s="181"/>
      <c r="F997" s="181"/>
      <c r="G997" s="181"/>
      <c r="H997" s="181"/>
      <c r="I997" s="181"/>
      <c r="J997" s="181"/>
      <c r="K997" s="181"/>
      <c r="L997" s="181"/>
      <c r="M997" s="181"/>
      <c r="N997" s="181"/>
      <c r="O997" s="181"/>
      <c r="P997" s="181"/>
      <c r="Q997" s="181"/>
      <c r="R997" s="181"/>
      <c r="S997" s="181"/>
      <c r="T997" s="181"/>
      <c r="U997" s="181"/>
      <c r="V997" s="181"/>
      <c r="W997" s="181"/>
      <c r="X997" s="181"/>
      <c r="Y997" s="181"/>
      <c r="Z997" s="181"/>
      <c r="AA997" s="181"/>
      <c r="AB997" s="181"/>
    </row>
    <row r="998" spans="1:28" ht="16.5" customHeight="1" x14ac:dyDescent="0.3">
      <c r="A998" s="181"/>
      <c r="B998" s="182"/>
      <c r="C998" s="181"/>
      <c r="D998" s="181"/>
      <c r="E998" s="181"/>
      <c r="F998" s="181"/>
      <c r="G998" s="181"/>
      <c r="H998" s="181"/>
      <c r="I998" s="181"/>
      <c r="J998" s="181"/>
      <c r="K998" s="181"/>
      <c r="L998" s="181"/>
      <c r="M998" s="181"/>
      <c r="N998" s="181"/>
      <c r="O998" s="181"/>
      <c r="P998" s="181"/>
      <c r="Q998" s="181"/>
      <c r="R998" s="181"/>
      <c r="S998" s="181"/>
      <c r="T998" s="181"/>
      <c r="U998" s="181"/>
      <c r="V998" s="181"/>
      <c r="W998" s="181"/>
      <c r="X998" s="181"/>
      <c r="Y998" s="181"/>
      <c r="Z998" s="181"/>
      <c r="AA998" s="181"/>
      <c r="AB998" s="181"/>
    </row>
    <row r="999" spans="1:28" ht="16.5" customHeight="1" x14ac:dyDescent="0.3">
      <c r="A999" s="181"/>
      <c r="B999" s="182"/>
      <c r="C999" s="181"/>
      <c r="D999" s="181"/>
      <c r="E999" s="181"/>
      <c r="F999" s="181"/>
      <c r="G999" s="181"/>
      <c r="H999" s="181"/>
      <c r="I999" s="181"/>
      <c r="J999" s="181"/>
      <c r="K999" s="181"/>
      <c r="L999" s="181"/>
      <c r="M999" s="181"/>
      <c r="N999" s="181"/>
      <c r="O999" s="181"/>
      <c r="P999" s="181"/>
      <c r="Q999" s="181"/>
      <c r="R999" s="181"/>
      <c r="S999" s="181"/>
      <c r="T999" s="181"/>
      <c r="U999" s="181"/>
      <c r="V999" s="181"/>
      <c r="W999" s="181"/>
      <c r="X999" s="181"/>
      <c r="Y999" s="181"/>
      <c r="Z999" s="181"/>
      <c r="AA999" s="181"/>
      <c r="AB999" s="181"/>
    </row>
    <row r="1000" spans="1:28" ht="16.5" customHeight="1" x14ac:dyDescent="0.3">
      <c r="A1000" s="181"/>
      <c r="B1000" s="182"/>
      <c r="C1000" s="181"/>
      <c r="D1000" s="181"/>
      <c r="E1000" s="181"/>
      <c r="F1000" s="181"/>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c r="AA1000" s="181"/>
      <c r="AB1000" s="181"/>
    </row>
  </sheetData>
  <mergeCells count="27">
    <mergeCell ref="X27:AB32"/>
    <mergeCell ref="G2:G4"/>
    <mergeCell ref="H2:N2"/>
    <mergeCell ref="L3:N3"/>
    <mergeCell ref="A5:A7"/>
    <mergeCell ref="A9:A11"/>
    <mergeCell ref="A12:A16"/>
    <mergeCell ref="A17:A21"/>
    <mergeCell ref="H27:I32"/>
    <mergeCell ref="J27:N32"/>
    <mergeCell ref="O27:P32"/>
    <mergeCell ref="Q27:U32"/>
    <mergeCell ref="V27:W32"/>
    <mergeCell ref="A1:AB1"/>
    <mergeCell ref="A2:A4"/>
    <mergeCell ref="B2:B4"/>
    <mergeCell ref="C2:C4"/>
    <mergeCell ref="D2:D4"/>
    <mergeCell ref="E2:E4"/>
    <mergeCell ref="F2:F4"/>
    <mergeCell ref="H3:J3"/>
    <mergeCell ref="O2:U2"/>
    <mergeCell ref="V2:AB2"/>
    <mergeCell ref="O3:Q3"/>
    <mergeCell ref="S3:U3"/>
    <mergeCell ref="V3:X3"/>
    <mergeCell ref="Z3:AB3"/>
  </mergeCells>
  <hyperlinks>
    <hyperlink ref="J8" r:id="rId1" xr:uid="{00000000-0004-0000-0300-000000000000}"/>
    <hyperlink ref="J10" r:id="rId2" xr:uid="{00000000-0004-0000-0300-000001000000}"/>
    <hyperlink ref="N14" r:id="rId3" xr:uid="{00000000-0004-0000-0300-000002000000}"/>
    <hyperlink ref="N15" r:id="rId4" xr:uid="{00000000-0004-0000-0300-000003000000}"/>
    <hyperlink ref="N20" r:id="rId5" xr:uid="{00000000-0004-0000-0300-000004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53734"/>
  </sheetPr>
  <dimension ref="A1:AB1000"/>
  <sheetViews>
    <sheetView showGridLines="0" workbookViewId="0"/>
  </sheetViews>
  <sheetFormatPr baseColWidth="10" defaultColWidth="12.625" defaultRowHeight="15" customHeight="1" x14ac:dyDescent="0.2"/>
  <cols>
    <col min="1" max="1" width="18.25" customWidth="1"/>
    <col min="2" max="2" width="6" customWidth="1"/>
    <col min="3" max="3" width="47.375" customWidth="1"/>
    <col min="4" max="4" width="35.5" customWidth="1"/>
    <col min="5" max="5" width="20.125" customWidth="1"/>
    <col min="6" max="6" width="31.5" customWidth="1"/>
    <col min="7" max="7" width="24.25" customWidth="1"/>
    <col min="8" max="8" width="8.125" customWidth="1"/>
    <col min="9" max="9" width="33.5" customWidth="1"/>
    <col min="10" max="10" width="31.125" customWidth="1"/>
    <col min="11" max="11" width="38.25" customWidth="1"/>
    <col min="12" max="12" width="8.25" customWidth="1"/>
    <col min="13" max="13" width="26.875" customWidth="1"/>
    <col min="14" max="14" width="25.375" customWidth="1"/>
    <col min="15" max="15" width="8.125" customWidth="1"/>
    <col min="16" max="16" width="36.125" customWidth="1"/>
    <col min="17" max="17" width="26.25" customWidth="1"/>
    <col min="18" max="18" width="31" customWidth="1"/>
    <col min="19" max="19" width="8.25" customWidth="1"/>
    <col min="20" max="20" width="28.875" customWidth="1"/>
    <col min="21" max="21" width="24.75" customWidth="1"/>
    <col min="22" max="22" width="8.125" customWidth="1"/>
    <col min="23" max="23" width="29.25" customWidth="1"/>
    <col min="24" max="24" width="23.5" customWidth="1"/>
    <col min="25" max="25" width="29.625" customWidth="1"/>
    <col min="26" max="26" width="8.25" customWidth="1"/>
    <col min="27" max="27" width="29.5" customWidth="1"/>
    <col min="28" max="28" width="22.625" customWidth="1"/>
  </cols>
  <sheetData>
    <row r="1" spans="1:28" ht="21.75" customHeight="1" x14ac:dyDescent="0.2">
      <c r="A1" s="338" t="s">
        <v>355</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356</v>
      </c>
      <c r="B2" s="344" t="s">
        <v>42</v>
      </c>
      <c r="C2" s="344" t="s">
        <v>43</v>
      </c>
      <c r="D2" s="344" t="s">
        <v>44</v>
      </c>
      <c r="E2" s="341" t="s">
        <v>45</v>
      </c>
      <c r="F2" s="344" t="s">
        <v>357</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156.75" x14ac:dyDescent="0.2">
      <c r="A5" s="184" t="s">
        <v>358</v>
      </c>
      <c r="B5" s="18">
        <v>1.1000000000000001</v>
      </c>
      <c r="C5" s="19" t="s">
        <v>359</v>
      </c>
      <c r="D5" s="19" t="s">
        <v>360</v>
      </c>
      <c r="E5" s="19" t="s">
        <v>361</v>
      </c>
      <c r="F5" s="19"/>
      <c r="G5" s="22" t="s">
        <v>362</v>
      </c>
      <c r="H5" s="185">
        <v>0</v>
      </c>
      <c r="I5" s="24" t="s">
        <v>363</v>
      </c>
      <c r="J5" s="175" t="s">
        <v>110</v>
      </c>
      <c r="K5" s="24" t="s">
        <v>111</v>
      </c>
      <c r="L5" s="167">
        <v>0</v>
      </c>
      <c r="M5" s="137" t="s">
        <v>364</v>
      </c>
      <c r="N5" s="138" t="s">
        <v>164</v>
      </c>
      <c r="O5" s="147"/>
      <c r="P5" s="61"/>
      <c r="Q5" s="61"/>
      <c r="R5" s="29"/>
      <c r="S5" s="151"/>
      <c r="T5" s="29"/>
      <c r="U5" s="129"/>
      <c r="V5" s="147"/>
      <c r="W5" s="61"/>
      <c r="X5" s="61"/>
      <c r="Y5" s="29"/>
      <c r="Z5" s="151"/>
      <c r="AA5" s="29"/>
      <c r="AB5" s="129"/>
    </row>
    <row r="6" spans="1:28" ht="213.75" x14ac:dyDescent="0.2">
      <c r="A6" s="370" t="s">
        <v>365</v>
      </c>
      <c r="B6" s="18">
        <v>2.1</v>
      </c>
      <c r="C6" s="19" t="s">
        <v>366</v>
      </c>
      <c r="D6" s="19" t="s">
        <v>367</v>
      </c>
      <c r="E6" s="19" t="s">
        <v>368</v>
      </c>
      <c r="F6" s="19" t="s">
        <v>369</v>
      </c>
      <c r="G6" s="22" t="s">
        <v>177</v>
      </c>
      <c r="H6" s="186">
        <v>0.33329999999999999</v>
      </c>
      <c r="I6" s="24" t="s">
        <v>370</v>
      </c>
      <c r="J6" s="175" t="s">
        <v>371</v>
      </c>
      <c r="K6" s="24" t="s">
        <v>372</v>
      </c>
      <c r="L6" s="26">
        <v>0.33329999999999999</v>
      </c>
      <c r="M6" s="187" t="s">
        <v>373</v>
      </c>
      <c r="N6" s="188" t="s">
        <v>374</v>
      </c>
      <c r="O6" s="189"/>
      <c r="P6" s="190"/>
      <c r="Q6" s="190"/>
      <c r="R6" s="29"/>
      <c r="S6" s="73"/>
      <c r="T6" s="61"/>
      <c r="U6" s="152"/>
      <c r="V6" s="189"/>
      <c r="W6" s="190"/>
      <c r="X6" s="190"/>
      <c r="Y6" s="29"/>
      <c r="Z6" s="73"/>
      <c r="AA6" s="61"/>
      <c r="AB6" s="152"/>
    </row>
    <row r="7" spans="1:28" ht="109.5" customHeight="1" x14ac:dyDescent="0.2">
      <c r="A7" s="343"/>
      <c r="B7" s="18">
        <v>2.2000000000000002</v>
      </c>
      <c r="C7" s="19" t="s">
        <v>375</v>
      </c>
      <c r="D7" s="19" t="s">
        <v>376</v>
      </c>
      <c r="E7" s="19" t="s">
        <v>64</v>
      </c>
      <c r="F7" s="19" t="s">
        <v>369</v>
      </c>
      <c r="G7" s="22" t="s">
        <v>87</v>
      </c>
      <c r="H7" s="191">
        <v>0</v>
      </c>
      <c r="I7" s="24" t="s">
        <v>363</v>
      </c>
      <c r="J7" s="175" t="s">
        <v>110</v>
      </c>
      <c r="K7" s="24" t="s">
        <v>111</v>
      </c>
      <c r="L7" s="167">
        <v>0</v>
      </c>
      <c r="M7" s="137" t="s">
        <v>377</v>
      </c>
      <c r="N7" s="138" t="s">
        <v>164</v>
      </c>
      <c r="O7" s="192"/>
      <c r="P7" s="193"/>
      <c r="Q7" s="193"/>
      <c r="R7" s="29"/>
      <c r="S7" s="73"/>
      <c r="T7" s="61"/>
      <c r="U7" s="152"/>
      <c r="V7" s="192"/>
      <c r="W7" s="193"/>
      <c r="X7" s="193"/>
      <c r="Y7" s="29"/>
      <c r="Z7" s="73"/>
      <c r="AA7" s="61"/>
      <c r="AB7" s="152"/>
    </row>
    <row r="8" spans="1:28" ht="409.5" x14ac:dyDescent="0.2">
      <c r="A8" s="370" t="s">
        <v>378</v>
      </c>
      <c r="B8" s="18">
        <v>3.1</v>
      </c>
      <c r="C8" s="19" t="s">
        <v>379</v>
      </c>
      <c r="D8" s="19" t="s">
        <v>380</v>
      </c>
      <c r="E8" s="19" t="s">
        <v>75</v>
      </c>
      <c r="F8" s="19" t="s">
        <v>381</v>
      </c>
      <c r="G8" s="125" t="s">
        <v>87</v>
      </c>
      <c r="H8" s="186">
        <v>0.33329999999999999</v>
      </c>
      <c r="I8" s="175" t="s">
        <v>382</v>
      </c>
      <c r="J8" s="194" t="s">
        <v>383</v>
      </c>
      <c r="K8" s="24" t="s">
        <v>384</v>
      </c>
      <c r="L8" s="26">
        <v>0.33329999999999999</v>
      </c>
      <c r="M8" s="187" t="s">
        <v>385</v>
      </c>
      <c r="N8" s="188" t="s">
        <v>386</v>
      </c>
      <c r="O8" s="192"/>
      <c r="P8" s="193"/>
      <c r="Q8" s="193"/>
      <c r="R8" s="29"/>
      <c r="S8" s="73"/>
      <c r="T8" s="61"/>
      <c r="U8" s="152"/>
      <c r="V8" s="192"/>
      <c r="W8" s="193"/>
      <c r="X8" s="193"/>
      <c r="Y8" s="29"/>
      <c r="Z8" s="73"/>
      <c r="AA8" s="61"/>
      <c r="AB8" s="152"/>
    </row>
    <row r="9" spans="1:28" ht="122.25" customHeight="1" x14ac:dyDescent="0.2">
      <c r="A9" s="343"/>
      <c r="B9" s="18">
        <v>3.2</v>
      </c>
      <c r="C9" s="19" t="s">
        <v>387</v>
      </c>
      <c r="D9" s="19" t="s">
        <v>388</v>
      </c>
      <c r="E9" s="19" t="s">
        <v>96</v>
      </c>
      <c r="F9" s="19" t="s">
        <v>389</v>
      </c>
      <c r="G9" s="125" t="s">
        <v>87</v>
      </c>
      <c r="H9" s="191">
        <v>0.1</v>
      </c>
      <c r="I9" s="195" t="s">
        <v>390</v>
      </c>
      <c r="J9" s="196" t="s">
        <v>391</v>
      </c>
      <c r="K9" s="24" t="s">
        <v>392</v>
      </c>
      <c r="L9" s="167">
        <v>0</v>
      </c>
      <c r="M9" s="137" t="s">
        <v>393</v>
      </c>
      <c r="N9" s="197" t="s">
        <v>164</v>
      </c>
      <c r="O9" s="192"/>
      <c r="P9" s="193"/>
      <c r="Q9" s="193"/>
      <c r="R9" s="29"/>
      <c r="S9" s="73"/>
      <c r="T9" s="61"/>
      <c r="U9" s="152"/>
      <c r="V9" s="192"/>
      <c r="W9" s="193"/>
      <c r="X9" s="193"/>
      <c r="Y9" s="29"/>
      <c r="Z9" s="73"/>
      <c r="AA9" s="61"/>
      <c r="AB9" s="152"/>
    </row>
    <row r="10" spans="1:28" ht="127.5" x14ac:dyDescent="0.2">
      <c r="A10" s="370" t="s">
        <v>394</v>
      </c>
      <c r="B10" s="18">
        <v>4.0999999999999996</v>
      </c>
      <c r="C10" s="19" t="s">
        <v>395</v>
      </c>
      <c r="D10" s="19" t="s">
        <v>396</v>
      </c>
      <c r="E10" s="19" t="s">
        <v>64</v>
      </c>
      <c r="F10" s="19" t="s">
        <v>397</v>
      </c>
      <c r="G10" s="22" t="s">
        <v>202</v>
      </c>
      <c r="H10" s="191">
        <v>0</v>
      </c>
      <c r="I10" s="24" t="s">
        <v>363</v>
      </c>
      <c r="J10" s="175" t="s">
        <v>110</v>
      </c>
      <c r="K10" s="24" t="s">
        <v>111</v>
      </c>
      <c r="L10" s="167">
        <v>0</v>
      </c>
      <c r="M10" s="137" t="s">
        <v>398</v>
      </c>
      <c r="N10" s="138" t="s">
        <v>164</v>
      </c>
      <c r="O10" s="147"/>
      <c r="P10" s="61"/>
      <c r="Q10" s="61"/>
      <c r="R10" s="29"/>
      <c r="S10" s="151"/>
      <c r="T10" s="61"/>
      <c r="U10" s="129"/>
      <c r="V10" s="147"/>
      <c r="W10" s="61"/>
      <c r="X10" s="61"/>
      <c r="Y10" s="29"/>
      <c r="Z10" s="151"/>
      <c r="AA10" s="61"/>
      <c r="AB10" s="129"/>
    </row>
    <row r="11" spans="1:28" ht="219.75" customHeight="1" x14ac:dyDescent="0.2">
      <c r="A11" s="343"/>
      <c r="B11" s="18">
        <v>4.2</v>
      </c>
      <c r="C11" s="19" t="s">
        <v>399</v>
      </c>
      <c r="D11" s="19" t="s">
        <v>400</v>
      </c>
      <c r="E11" s="19" t="s">
        <v>64</v>
      </c>
      <c r="F11" s="19" t="s">
        <v>369</v>
      </c>
      <c r="G11" s="22" t="s">
        <v>87</v>
      </c>
      <c r="H11" s="198">
        <v>1</v>
      </c>
      <c r="I11" s="199" t="s">
        <v>401</v>
      </c>
      <c r="J11" s="199" t="s">
        <v>402</v>
      </c>
      <c r="K11" s="24" t="s">
        <v>403</v>
      </c>
      <c r="L11" s="200">
        <v>1</v>
      </c>
      <c r="M11" s="199" t="s">
        <v>404</v>
      </c>
      <c r="N11" s="201" t="s">
        <v>405</v>
      </c>
      <c r="O11" s="202"/>
      <c r="P11" s="203"/>
      <c r="Q11" s="203"/>
      <c r="R11" s="156"/>
      <c r="S11" s="157"/>
      <c r="T11" s="203"/>
      <c r="U11" s="204"/>
      <c r="V11" s="202"/>
      <c r="W11" s="203"/>
      <c r="X11" s="203"/>
      <c r="Y11" s="156"/>
      <c r="Z11" s="157"/>
      <c r="AA11" s="203"/>
      <c r="AB11" s="204"/>
    </row>
    <row r="12" spans="1:28" ht="127.5" x14ac:dyDescent="0.2">
      <c r="A12" s="370" t="s">
        <v>406</v>
      </c>
      <c r="B12" s="18">
        <v>5.0999999999999996</v>
      </c>
      <c r="C12" s="19" t="s">
        <v>407</v>
      </c>
      <c r="D12" s="19" t="s">
        <v>408</v>
      </c>
      <c r="E12" s="19" t="s">
        <v>64</v>
      </c>
      <c r="F12" s="19" t="s">
        <v>369</v>
      </c>
      <c r="G12" s="22" t="s">
        <v>409</v>
      </c>
      <c r="H12" s="198">
        <v>0</v>
      </c>
      <c r="I12" s="24" t="s">
        <v>363</v>
      </c>
      <c r="J12" s="175" t="s">
        <v>110</v>
      </c>
      <c r="K12" s="24" t="s">
        <v>111</v>
      </c>
      <c r="L12" s="167">
        <v>0</v>
      </c>
      <c r="M12" s="137" t="s">
        <v>410</v>
      </c>
      <c r="N12" s="138" t="s">
        <v>164</v>
      </c>
      <c r="O12" s="202"/>
      <c r="P12" s="203"/>
      <c r="Q12" s="203"/>
      <c r="R12" s="156"/>
      <c r="S12" s="157"/>
      <c r="T12" s="203"/>
      <c r="U12" s="204"/>
      <c r="V12" s="202"/>
      <c r="W12" s="203"/>
      <c r="X12" s="203"/>
      <c r="Y12" s="156"/>
      <c r="Z12" s="157"/>
      <c r="AA12" s="203"/>
      <c r="AB12" s="204"/>
    </row>
    <row r="13" spans="1:28" ht="128.25" x14ac:dyDescent="0.2">
      <c r="A13" s="343"/>
      <c r="B13" s="18">
        <v>5.2</v>
      </c>
      <c r="C13" s="19" t="s">
        <v>411</v>
      </c>
      <c r="D13" s="19" t="s">
        <v>412</v>
      </c>
      <c r="E13" s="19" t="s">
        <v>64</v>
      </c>
      <c r="F13" s="19" t="s">
        <v>413</v>
      </c>
      <c r="G13" s="22" t="s">
        <v>87</v>
      </c>
      <c r="H13" s="198">
        <v>0</v>
      </c>
      <c r="I13" s="187" t="s">
        <v>221</v>
      </c>
      <c r="J13" s="175" t="s">
        <v>110</v>
      </c>
      <c r="K13" s="36" t="s">
        <v>111</v>
      </c>
      <c r="L13" s="167">
        <v>0</v>
      </c>
      <c r="M13" s="137" t="s">
        <v>414</v>
      </c>
      <c r="N13" s="138" t="s">
        <v>164</v>
      </c>
      <c r="O13" s="202"/>
      <c r="P13" s="61"/>
      <c r="Q13" s="205"/>
      <c r="R13" s="156"/>
      <c r="S13" s="157"/>
      <c r="T13" s="29"/>
      <c r="U13" s="204"/>
      <c r="V13" s="202"/>
      <c r="W13" s="61"/>
      <c r="X13" s="205"/>
      <c r="Y13" s="156"/>
      <c r="Z13" s="157"/>
      <c r="AA13" s="29"/>
      <c r="AB13" s="129"/>
    </row>
    <row r="14" spans="1:28" ht="40.5" customHeight="1" x14ac:dyDescent="0.2">
      <c r="A14" s="206"/>
      <c r="B14" s="206"/>
      <c r="C14" s="206"/>
      <c r="D14" s="206"/>
      <c r="E14" s="206"/>
      <c r="F14" s="206"/>
      <c r="G14" s="159" t="s">
        <v>165</v>
      </c>
      <c r="H14" s="207">
        <f>IFERROR(AVERAGE(H5:H13),"")</f>
        <v>0.19628888888888887</v>
      </c>
      <c r="I14" s="206"/>
      <c r="J14" s="206"/>
      <c r="K14" s="159" t="s">
        <v>166</v>
      </c>
      <c r="L14" s="207">
        <f>IFERROR(AVERAGE(L5:L13),"")</f>
        <v>0.18517777777777777</v>
      </c>
      <c r="M14" s="206"/>
      <c r="N14" s="159" t="s">
        <v>165</v>
      </c>
      <c r="O14" s="207" t="str">
        <f>IFERROR(AVERAGE(O5:O13),"")</f>
        <v/>
      </c>
      <c r="P14" s="206"/>
      <c r="Q14" s="206"/>
      <c r="R14" s="159" t="s">
        <v>166</v>
      </c>
      <c r="S14" s="207" t="str">
        <f>IFERROR(AVERAGE(S5:S13),"")</f>
        <v/>
      </c>
      <c r="T14" s="206"/>
      <c r="U14" s="159" t="s">
        <v>165</v>
      </c>
      <c r="V14" s="207" t="str">
        <f>IFERROR(AVERAGE(V5:V13),"")</f>
        <v/>
      </c>
      <c r="W14" s="206"/>
      <c r="X14" s="206"/>
      <c r="Y14" s="159" t="s">
        <v>166</v>
      </c>
      <c r="Z14" s="207" t="str">
        <f>IFERROR(AVERAGE(Z5:Z13),"")</f>
        <v/>
      </c>
      <c r="AA14" s="206"/>
      <c r="AB14" s="206"/>
    </row>
    <row r="15" spans="1:28" ht="40.5"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row>
    <row r="16" spans="1:28" ht="14.25" customHeight="1" x14ac:dyDescent="0.2">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row>
    <row r="17" spans="1:28" ht="14.25" customHeight="1" x14ac:dyDescent="0.2">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row>
    <row r="18" spans="1:28" ht="14.25" customHeight="1" x14ac:dyDescent="0.2">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row>
    <row r="19" spans="1:28" ht="20.25" customHeight="1" x14ac:dyDescent="0.2">
      <c r="A19" s="206"/>
      <c r="B19" s="206"/>
      <c r="C19" s="206"/>
      <c r="D19" s="206"/>
      <c r="E19" s="206"/>
      <c r="F19" s="206"/>
      <c r="G19" s="206"/>
      <c r="H19" s="369" t="s">
        <v>167</v>
      </c>
      <c r="I19" s="347"/>
      <c r="J19" s="351" t="s">
        <v>415</v>
      </c>
      <c r="K19" s="352"/>
      <c r="L19" s="352"/>
      <c r="M19" s="352"/>
      <c r="N19" s="353"/>
      <c r="O19" s="369" t="s">
        <v>169</v>
      </c>
      <c r="P19" s="347"/>
      <c r="Q19" s="351"/>
      <c r="R19" s="352"/>
      <c r="S19" s="352"/>
      <c r="T19" s="352"/>
      <c r="U19" s="353"/>
      <c r="V19" s="369" t="s">
        <v>170</v>
      </c>
      <c r="W19" s="347"/>
      <c r="X19" s="351"/>
      <c r="Y19" s="352"/>
      <c r="Z19" s="352"/>
      <c r="AA19" s="352"/>
      <c r="AB19" s="353"/>
    </row>
    <row r="20" spans="1:28" ht="20.25" customHeight="1" x14ac:dyDescent="0.2">
      <c r="A20" s="206"/>
      <c r="B20" s="206"/>
      <c r="C20" s="206"/>
      <c r="D20" s="206"/>
      <c r="E20" s="206"/>
      <c r="F20" s="206"/>
      <c r="G20" s="206"/>
      <c r="H20" s="348"/>
      <c r="I20" s="316"/>
      <c r="J20" s="314"/>
      <c r="K20" s="315"/>
      <c r="L20" s="315"/>
      <c r="M20" s="315"/>
      <c r="N20" s="354"/>
      <c r="O20" s="348"/>
      <c r="P20" s="316"/>
      <c r="Q20" s="314"/>
      <c r="R20" s="315"/>
      <c r="S20" s="315"/>
      <c r="T20" s="315"/>
      <c r="U20" s="354"/>
      <c r="V20" s="348"/>
      <c r="W20" s="316"/>
      <c r="X20" s="314"/>
      <c r="Y20" s="315"/>
      <c r="Z20" s="315"/>
      <c r="AA20" s="315"/>
      <c r="AB20" s="354"/>
    </row>
    <row r="21" spans="1:28" ht="20.25" customHeight="1" x14ac:dyDescent="0.2">
      <c r="A21" s="206"/>
      <c r="B21" s="206"/>
      <c r="C21" s="206"/>
      <c r="D21" s="206"/>
      <c r="E21" s="206"/>
      <c r="F21" s="206"/>
      <c r="G21" s="206"/>
      <c r="H21" s="348"/>
      <c r="I21" s="316"/>
      <c r="J21" s="314"/>
      <c r="K21" s="315"/>
      <c r="L21" s="315"/>
      <c r="M21" s="315"/>
      <c r="N21" s="354"/>
      <c r="O21" s="348"/>
      <c r="P21" s="316"/>
      <c r="Q21" s="314"/>
      <c r="R21" s="315"/>
      <c r="S21" s="315"/>
      <c r="T21" s="315"/>
      <c r="U21" s="354"/>
      <c r="V21" s="348"/>
      <c r="W21" s="316"/>
      <c r="X21" s="314"/>
      <c r="Y21" s="315"/>
      <c r="Z21" s="315"/>
      <c r="AA21" s="315"/>
      <c r="AB21" s="354"/>
    </row>
    <row r="22" spans="1:28" ht="20.25" customHeight="1" x14ac:dyDescent="0.2">
      <c r="A22" s="206"/>
      <c r="B22" s="206"/>
      <c r="C22" s="206"/>
      <c r="D22" s="206"/>
      <c r="E22" s="206"/>
      <c r="F22" s="206"/>
      <c r="G22" s="206"/>
      <c r="H22" s="348"/>
      <c r="I22" s="316"/>
      <c r="J22" s="314"/>
      <c r="K22" s="315"/>
      <c r="L22" s="315"/>
      <c r="M22" s="315"/>
      <c r="N22" s="354"/>
      <c r="O22" s="348"/>
      <c r="P22" s="316"/>
      <c r="Q22" s="314"/>
      <c r="R22" s="315"/>
      <c r="S22" s="315"/>
      <c r="T22" s="315"/>
      <c r="U22" s="354"/>
      <c r="V22" s="348"/>
      <c r="W22" s="316"/>
      <c r="X22" s="314"/>
      <c r="Y22" s="315"/>
      <c r="Z22" s="315"/>
      <c r="AA22" s="315"/>
      <c r="AB22" s="354"/>
    </row>
    <row r="23" spans="1:28" ht="20.25" customHeight="1" x14ac:dyDescent="0.2">
      <c r="A23" s="206"/>
      <c r="B23" s="206"/>
      <c r="C23" s="206"/>
      <c r="D23" s="206"/>
      <c r="E23" s="206"/>
      <c r="F23" s="206"/>
      <c r="G23" s="206"/>
      <c r="H23" s="348"/>
      <c r="I23" s="316"/>
      <c r="J23" s="314"/>
      <c r="K23" s="315"/>
      <c r="L23" s="315"/>
      <c r="M23" s="315"/>
      <c r="N23" s="354"/>
      <c r="O23" s="348"/>
      <c r="P23" s="316"/>
      <c r="Q23" s="314"/>
      <c r="R23" s="315"/>
      <c r="S23" s="315"/>
      <c r="T23" s="315"/>
      <c r="U23" s="354"/>
      <c r="V23" s="348"/>
      <c r="W23" s="316"/>
      <c r="X23" s="314"/>
      <c r="Y23" s="315"/>
      <c r="Z23" s="315"/>
      <c r="AA23" s="315"/>
      <c r="AB23" s="354"/>
    </row>
    <row r="24" spans="1:28" ht="20.25" customHeight="1" x14ac:dyDescent="0.2">
      <c r="A24" s="206"/>
      <c r="B24" s="206"/>
      <c r="C24" s="206"/>
      <c r="D24" s="206"/>
      <c r="E24" s="206"/>
      <c r="F24" s="206"/>
      <c r="G24" s="206"/>
      <c r="H24" s="349"/>
      <c r="I24" s="350"/>
      <c r="J24" s="355"/>
      <c r="K24" s="356"/>
      <c r="L24" s="356"/>
      <c r="M24" s="356"/>
      <c r="N24" s="357"/>
      <c r="O24" s="349"/>
      <c r="P24" s="350"/>
      <c r="Q24" s="355"/>
      <c r="R24" s="356"/>
      <c r="S24" s="356"/>
      <c r="T24" s="356"/>
      <c r="U24" s="357"/>
      <c r="V24" s="349"/>
      <c r="W24" s="350"/>
      <c r="X24" s="355"/>
      <c r="Y24" s="356"/>
      <c r="Z24" s="356"/>
      <c r="AA24" s="356"/>
      <c r="AB24" s="357"/>
    </row>
    <row r="25" spans="1:28" ht="14.25" customHeight="1" x14ac:dyDescent="0.2">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row>
    <row r="26" spans="1:28" ht="14.25" customHeight="1" x14ac:dyDescent="0.2">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row>
    <row r="27" spans="1:28" ht="14.25" customHeight="1" x14ac:dyDescent="0.2">
      <c r="A27" s="206"/>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row>
    <row r="28" spans="1:28" ht="14.25" customHeight="1" x14ac:dyDescent="0.2">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row>
    <row r="29" spans="1:28" ht="14.2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row>
    <row r="30" spans="1:28" ht="14.25" customHeight="1" x14ac:dyDescent="0.2">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row>
    <row r="31" spans="1:28" ht="14.2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row>
    <row r="32" spans="1:28" ht="14.25" customHeight="1" x14ac:dyDescent="0.2">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row>
    <row r="33" spans="1:28" ht="14.2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row>
    <row r="34" spans="1:28" ht="14.25" customHeight="1" x14ac:dyDescent="0.2">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row>
    <row r="35" spans="1:28" ht="14.25" customHeight="1" x14ac:dyDescent="0.2">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row>
    <row r="36" spans="1:28" ht="14.25" customHeight="1" x14ac:dyDescent="0.2">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row>
    <row r="37" spans="1:28" ht="14.25"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row>
    <row r="38" spans="1:28" ht="14.25" customHeight="1"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row>
    <row r="39" spans="1:28" ht="14.25" customHeight="1" x14ac:dyDescent="0.2">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row>
    <row r="40" spans="1:28" ht="14.25" customHeight="1" x14ac:dyDescent="0.2">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row>
    <row r="41" spans="1:28" ht="14.25" customHeight="1" x14ac:dyDescent="0.2">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row>
    <row r="42" spans="1:28" ht="14.25" customHeight="1" x14ac:dyDescent="0.2">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row>
    <row r="43" spans="1:28" ht="14.25" customHeight="1" x14ac:dyDescent="0.2">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row>
    <row r="44" spans="1:28" ht="14.25" customHeight="1" x14ac:dyDescent="0.2">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row>
    <row r="45" spans="1:28" ht="14.25" customHeight="1" x14ac:dyDescent="0.2">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row>
    <row r="46" spans="1:28" ht="14.25" customHeight="1" x14ac:dyDescent="0.2">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row>
    <row r="47" spans="1:28" ht="14.25" customHeight="1" x14ac:dyDescent="0.2">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row>
    <row r="48" spans="1:28" ht="14.25" customHeight="1" x14ac:dyDescent="0.2">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row>
    <row r="49" spans="1:28" ht="14.25" customHeight="1" x14ac:dyDescent="0.2">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row>
    <row r="50" spans="1:28" ht="14.25" customHeight="1" x14ac:dyDescent="0.2">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row>
    <row r="51" spans="1:28" ht="14.25"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row>
    <row r="52" spans="1:28" ht="14.25"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row>
    <row r="53" spans="1:28" ht="14.25"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row>
    <row r="54" spans="1:28" ht="14.25"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row>
    <row r="55" spans="1:28" ht="14.25"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row>
    <row r="56" spans="1:28" ht="14.25"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row>
    <row r="57" spans="1:28" ht="14.25"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row>
    <row r="58" spans="1:28" ht="14.25"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row>
    <row r="59" spans="1:28" ht="14.25"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row>
    <row r="60" spans="1:28" ht="14.25"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row>
    <row r="61" spans="1:28" ht="14.25"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row>
    <row r="62" spans="1:28" ht="14.25"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row>
    <row r="63" spans="1:28" ht="14.2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row>
    <row r="64" spans="1:28" ht="14.25" customHeight="1" x14ac:dyDescent="0.2">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row>
    <row r="65" spans="1:28" ht="14.25" customHeight="1" x14ac:dyDescent="0.2">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row>
    <row r="66" spans="1:28" ht="14.25" customHeight="1" x14ac:dyDescent="0.2">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row>
    <row r="67" spans="1:28" ht="14.25" customHeight="1" x14ac:dyDescent="0.2">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row>
    <row r="68" spans="1:28" ht="14.25" customHeight="1" x14ac:dyDescent="0.2">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row>
    <row r="69" spans="1:28" ht="14.25" customHeight="1" x14ac:dyDescent="0.2">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row>
    <row r="70" spans="1:28" ht="14.25" customHeight="1" x14ac:dyDescent="0.2">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row>
    <row r="71" spans="1:28" ht="14.2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row>
    <row r="72" spans="1:28" ht="14.2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row>
    <row r="73" spans="1:28" ht="14.25" customHeight="1" x14ac:dyDescent="0.2">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row>
    <row r="74" spans="1:28" ht="14.25" customHeight="1" x14ac:dyDescent="0.2">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row>
    <row r="75" spans="1:28" ht="14.25" customHeight="1" x14ac:dyDescent="0.2">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row>
    <row r="76" spans="1:28" ht="14.25"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row>
    <row r="77" spans="1:28" ht="14.25"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row>
    <row r="78" spans="1:28" ht="14.25" customHeight="1" x14ac:dyDescent="0.2">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row>
    <row r="79" spans="1:28" ht="14.25" customHeight="1" x14ac:dyDescent="0.2">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row>
    <row r="80" spans="1:28" ht="14.25" customHeight="1" x14ac:dyDescent="0.2">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row>
    <row r="81" spans="1:28" ht="14.25" customHeight="1" x14ac:dyDescent="0.2">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row>
    <row r="82" spans="1:28" ht="14.25" customHeight="1" x14ac:dyDescent="0.2">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row>
    <row r="83" spans="1:28" ht="14.25" customHeight="1" x14ac:dyDescent="0.2">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row>
    <row r="84" spans="1:28" ht="14.2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row>
    <row r="85" spans="1:28" ht="14.2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row>
    <row r="86" spans="1:28" ht="14.25"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row>
    <row r="87" spans="1:28" ht="14.25"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row>
    <row r="88" spans="1:28" ht="14.2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row>
    <row r="89" spans="1:28" ht="14.25"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row>
    <row r="90" spans="1:28" ht="14.25"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row>
    <row r="91" spans="1:28" ht="14.25"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row>
    <row r="92" spans="1:28" ht="14.25"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row>
    <row r="93" spans="1:28" ht="14.25" customHeight="1" x14ac:dyDescent="0.2">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row>
    <row r="94" spans="1:28" ht="14.25" customHeight="1" x14ac:dyDescent="0.2">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row>
    <row r="95" spans="1:28" ht="14.25" customHeight="1" x14ac:dyDescent="0.2">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row>
    <row r="96" spans="1:28" ht="14.25" customHeight="1" x14ac:dyDescent="0.2">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row>
    <row r="97" spans="1:28" ht="14.25" customHeight="1" x14ac:dyDescent="0.2">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row>
    <row r="98" spans="1:28" ht="14.25" customHeight="1" x14ac:dyDescent="0.2">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row>
    <row r="99" spans="1:28" ht="14.25" customHeight="1" x14ac:dyDescent="0.2">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row>
    <row r="100" spans="1:28" ht="14.25" customHeight="1" x14ac:dyDescent="0.2">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row>
    <row r="101" spans="1:28" ht="14.25" customHeight="1" x14ac:dyDescent="0.2">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row>
    <row r="102" spans="1:28" ht="14.25" customHeight="1" x14ac:dyDescent="0.2">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row>
    <row r="103" spans="1:28" ht="14.25" customHeight="1" x14ac:dyDescent="0.2">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row>
    <row r="104" spans="1:28" ht="14.25" customHeight="1" x14ac:dyDescent="0.2">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row>
    <row r="105" spans="1:28" ht="14.25" customHeight="1" x14ac:dyDescent="0.2">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row>
    <row r="106" spans="1:28" ht="14.25" customHeight="1" x14ac:dyDescent="0.2">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row>
    <row r="107" spans="1:28" ht="14.25" customHeight="1" x14ac:dyDescent="0.2">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row>
    <row r="108" spans="1:28" ht="14.25" customHeight="1" x14ac:dyDescent="0.2">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row>
    <row r="109" spans="1:28" ht="14.25" customHeight="1" x14ac:dyDescent="0.2">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row>
    <row r="110" spans="1:28" ht="14.25" customHeight="1" x14ac:dyDescent="0.2">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row>
    <row r="111" spans="1:28" ht="14.25" customHeight="1" x14ac:dyDescent="0.2">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row>
    <row r="112" spans="1:28" ht="14.25" customHeight="1" x14ac:dyDescent="0.2">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row>
    <row r="113" spans="1:28" ht="14.25" customHeight="1" x14ac:dyDescent="0.2">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row>
    <row r="114" spans="1:28" ht="14.25" customHeight="1" x14ac:dyDescent="0.2">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row>
    <row r="115" spans="1:28" ht="14.2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row>
    <row r="116" spans="1:28" ht="14.2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row>
    <row r="117" spans="1:28" ht="14.2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row>
    <row r="118" spans="1:28" ht="14.2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row>
    <row r="119" spans="1:28" ht="14.2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row>
    <row r="120" spans="1:28" ht="14.25" customHeight="1" x14ac:dyDescent="0.2">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row>
    <row r="121" spans="1:28" ht="14.25" customHeight="1" x14ac:dyDescent="0.2">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row>
    <row r="122" spans="1:28" ht="14.25" customHeight="1" x14ac:dyDescent="0.2">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row>
    <row r="123" spans="1:28" ht="14.25" customHeight="1" x14ac:dyDescent="0.2">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row>
    <row r="124" spans="1:28" ht="14.25" customHeight="1" x14ac:dyDescent="0.2">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row>
    <row r="125" spans="1:28" ht="14.25" customHeight="1" x14ac:dyDescent="0.2">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row>
    <row r="126" spans="1:28" ht="14.25" customHeight="1" x14ac:dyDescent="0.2">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row>
    <row r="127" spans="1:28" ht="14.25" customHeight="1" x14ac:dyDescent="0.2">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row>
    <row r="128" spans="1:28" ht="14.25" customHeight="1" x14ac:dyDescent="0.2">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row>
    <row r="129" spans="1:28" ht="14.25" customHeight="1" x14ac:dyDescent="0.2">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row>
    <row r="130" spans="1:28" ht="14.25" customHeight="1" x14ac:dyDescent="0.2">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row>
    <row r="131" spans="1:28" ht="14.25" customHeight="1"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row>
    <row r="132" spans="1:28" ht="14.25" customHeight="1"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row>
    <row r="133" spans="1:28" ht="14.25" customHeight="1" x14ac:dyDescent="0.2">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row>
    <row r="134" spans="1:28" ht="14.25" customHeight="1" x14ac:dyDescent="0.2">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row>
    <row r="135" spans="1:28" ht="14.25" customHeight="1" x14ac:dyDescent="0.2">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row>
    <row r="136" spans="1:28" ht="14.25" customHeight="1" x14ac:dyDescent="0.2">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row>
    <row r="137" spans="1:28" ht="14.25" customHeight="1" x14ac:dyDescent="0.2">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row>
    <row r="138" spans="1:28" ht="14.25" customHeight="1" x14ac:dyDescent="0.2">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row>
    <row r="139" spans="1:28" ht="14.25" customHeight="1" x14ac:dyDescent="0.2">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row>
    <row r="140" spans="1:28" ht="14.25" customHeight="1" x14ac:dyDescent="0.2">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row>
    <row r="141" spans="1:28" ht="14.25" customHeight="1" x14ac:dyDescent="0.2">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row>
    <row r="142" spans="1:28" ht="14.25" customHeight="1" x14ac:dyDescent="0.2">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row>
    <row r="143" spans="1:28" ht="14.25" customHeight="1" x14ac:dyDescent="0.2">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row>
    <row r="144" spans="1:28" ht="14.25" customHeight="1" x14ac:dyDescent="0.2">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row>
    <row r="145" spans="1:28" ht="14.25" customHeight="1" x14ac:dyDescent="0.2">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row>
    <row r="146" spans="1:28" ht="14.25" customHeight="1" x14ac:dyDescent="0.2">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row>
    <row r="147" spans="1:28" ht="14.25" customHeight="1" x14ac:dyDescent="0.2">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row>
    <row r="148" spans="1:28" ht="14.25" customHeight="1" x14ac:dyDescent="0.2">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row>
    <row r="149" spans="1:28" ht="14.25" customHeight="1" x14ac:dyDescent="0.2">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row>
    <row r="150" spans="1:28" ht="14.25" customHeight="1" x14ac:dyDescent="0.2">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row>
    <row r="151" spans="1:28" ht="14.25" customHeight="1" x14ac:dyDescent="0.2">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row>
    <row r="152" spans="1:28" ht="14.25" customHeight="1" x14ac:dyDescent="0.2">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row>
    <row r="153" spans="1:28" ht="14.25" customHeight="1" x14ac:dyDescent="0.2">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row>
    <row r="154" spans="1:28" ht="14.25" customHeight="1" x14ac:dyDescent="0.2">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row>
    <row r="155" spans="1:28" ht="14.25" customHeight="1" x14ac:dyDescent="0.2">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row>
    <row r="156" spans="1:28" ht="14.25" customHeight="1" x14ac:dyDescent="0.2">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row>
    <row r="157" spans="1:28" ht="14.25"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row>
    <row r="158" spans="1:28" ht="14.25" customHeight="1" x14ac:dyDescent="0.2">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row>
    <row r="159" spans="1:28" ht="14.25" customHeight="1" x14ac:dyDescent="0.2">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row>
    <row r="160" spans="1:28" ht="14.25" customHeight="1" x14ac:dyDescent="0.2">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row>
    <row r="161" spans="1:28" ht="14.25" customHeight="1" x14ac:dyDescent="0.2">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row>
    <row r="162" spans="1:28" ht="14.25" customHeight="1" x14ac:dyDescent="0.2">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row>
    <row r="163" spans="1:28" ht="14.25" customHeight="1" x14ac:dyDescent="0.2">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row>
    <row r="164" spans="1:28" ht="14.25" customHeight="1" x14ac:dyDescent="0.2">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row>
    <row r="165" spans="1:28" ht="14.25" customHeight="1" x14ac:dyDescent="0.2">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row>
    <row r="166" spans="1:28" ht="14.25" customHeight="1" x14ac:dyDescent="0.2">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row>
    <row r="167" spans="1:28" ht="14.25" customHeight="1" x14ac:dyDescent="0.2">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row>
    <row r="168" spans="1:28" ht="14.25" customHeight="1" x14ac:dyDescent="0.2">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row>
    <row r="169" spans="1:28" ht="14.25" customHeight="1" x14ac:dyDescent="0.2">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row>
    <row r="170" spans="1:28" ht="14.25" customHeight="1" x14ac:dyDescent="0.2">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row>
    <row r="171" spans="1:28" ht="14.25" customHeight="1" x14ac:dyDescent="0.2">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row>
    <row r="172" spans="1:28" ht="14.25" customHeight="1" x14ac:dyDescent="0.2">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row>
    <row r="173" spans="1:28" ht="14.25" customHeight="1" x14ac:dyDescent="0.2">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B173" s="206"/>
    </row>
    <row r="174" spans="1:28" ht="14.25" customHeight="1" x14ac:dyDescent="0.2">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row>
    <row r="175" spans="1:28" ht="14.25" customHeight="1" x14ac:dyDescent="0.2">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row>
    <row r="176" spans="1:28" ht="14.25" customHeight="1" x14ac:dyDescent="0.2">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row>
    <row r="177" spans="1:28" ht="14.25" customHeight="1" x14ac:dyDescent="0.2">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row>
    <row r="178" spans="1:28" ht="14.25" customHeight="1" x14ac:dyDescent="0.2">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row>
    <row r="179" spans="1:28" ht="14.25" customHeight="1" x14ac:dyDescent="0.2">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row>
    <row r="180" spans="1:28" ht="14.25" customHeight="1" x14ac:dyDescent="0.2">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row>
    <row r="181" spans="1:28" ht="14.25" customHeight="1" x14ac:dyDescent="0.2">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row>
    <row r="182" spans="1:28" ht="14.25" customHeight="1" x14ac:dyDescent="0.2">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row>
    <row r="183" spans="1:28" ht="14.25" customHeight="1" x14ac:dyDescent="0.2">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row>
    <row r="184" spans="1:28" ht="14.25" customHeight="1" x14ac:dyDescent="0.2">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row>
    <row r="185" spans="1:28" ht="14.25" customHeight="1" x14ac:dyDescent="0.2">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row>
    <row r="186" spans="1:28" ht="14.25" customHeight="1" x14ac:dyDescent="0.2">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row>
    <row r="187" spans="1:28" ht="14.25" customHeight="1" x14ac:dyDescent="0.2">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row>
    <row r="188" spans="1:28" ht="14.25" customHeight="1" x14ac:dyDescent="0.2">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row>
    <row r="189" spans="1:28" ht="14.25" customHeight="1" x14ac:dyDescent="0.2">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row>
    <row r="190" spans="1:28" ht="14.25" customHeight="1" x14ac:dyDescent="0.2">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c r="AA190" s="206"/>
      <c r="AB190" s="206"/>
    </row>
    <row r="191" spans="1:28" ht="14.25" customHeight="1" x14ac:dyDescent="0.2">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row>
    <row r="192" spans="1:28" ht="14.25" customHeight="1" x14ac:dyDescent="0.2">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row>
    <row r="193" spans="1:28" ht="14.25" customHeight="1" x14ac:dyDescent="0.2">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row>
    <row r="194" spans="1:28" ht="14.25" customHeight="1" x14ac:dyDescent="0.2">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row>
    <row r="195" spans="1:28" ht="14.25" customHeight="1" x14ac:dyDescent="0.2">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row>
    <row r="196" spans="1:28" ht="14.25" customHeight="1" x14ac:dyDescent="0.2">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row>
    <row r="197" spans="1:28" ht="14.25" customHeight="1" x14ac:dyDescent="0.2">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row>
    <row r="198" spans="1:28" ht="14.25" customHeight="1" x14ac:dyDescent="0.2">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row>
    <row r="199" spans="1:28" ht="14.25" customHeight="1"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row>
    <row r="200" spans="1:28" ht="14.25" customHeight="1"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row>
    <row r="201" spans="1:28" ht="14.25" customHeight="1" x14ac:dyDescent="0.2">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row>
    <row r="202" spans="1:28" ht="14.25" customHeight="1" x14ac:dyDescent="0.2">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row>
    <row r="203" spans="1:28" ht="14.25" customHeight="1" x14ac:dyDescent="0.2">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row>
    <row r="204" spans="1:28" ht="14.25" customHeight="1" x14ac:dyDescent="0.2">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row>
    <row r="205" spans="1:28" ht="14.25" customHeight="1" x14ac:dyDescent="0.2">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row>
    <row r="206" spans="1:28" ht="14.25" customHeight="1" x14ac:dyDescent="0.2">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row>
    <row r="207" spans="1:28" ht="14.25" customHeight="1" x14ac:dyDescent="0.2">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row>
    <row r="208" spans="1:28" ht="14.25" customHeight="1" x14ac:dyDescent="0.2">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row>
    <row r="209" spans="1:28" ht="14.25" customHeight="1" x14ac:dyDescent="0.2">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row>
    <row r="210" spans="1:28" ht="14.25" customHeight="1" x14ac:dyDescent="0.2">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row>
    <row r="211" spans="1:28" ht="14.25" customHeight="1" x14ac:dyDescent="0.2">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row>
    <row r="212" spans="1:28" ht="14.25" customHeight="1" x14ac:dyDescent="0.2">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row>
    <row r="213" spans="1:28" ht="14.25" customHeight="1" x14ac:dyDescent="0.2">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c r="AA213" s="206"/>
      <c r="AB213" s="206"/>
    </row>
    <row r="214" spans="1:28" ht="14.25" customHeight="1" x14ac:dyDescent="0.2">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c r="AA214" s="206"/>
      <c r="AB214" s="206"/>
    </row>
    <row r="215" spans="1:28" ht="14.25" customHeight="1" x14ac:dyDescent="0.2">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row>
    <row r="216" spans="1:28" ht="14.25" customHeight="1" x14ac:dyDescent="0.2">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row>
    <row r="217" spans="1:28" ht="14.25" customHeight="1" x14ac:dyDescent="0.2">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c r="Y217" s="206"/>
      <c r="Z217" s="206"/>
      <c r="AA217" s="206"/>
      <c r="AB217" s="206"/>
    </row>
    <row r="218" spans="1:28" ht="14.25" customHeight="1" x14ac:dyDescent="0.2">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row>
    <row r="219" spans="1:28" ht="14.25" customHeight="1" x14ac:dyDescent="0.2">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row>
    <row r="220" spans="1:28" ht="14.25" customHeight="1" x14ac:dyDescent="0.2">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7">
    <mergeCell ref="X19:AB24"/>
    <mergeCell ref="G2:G4"/>
    <mergeCell ref="H2:N2"/>
    <mergeCell ref="L3:N3"/>
    <mergeCell ref="A6:A7"/>
    <mergeCell ref="A8:A9"/>
    <mergeCell ref="A10:A11"/>
    <mergeCell ref="A12:A13"/>
    <mergeCell ref="H19:I24"/>
    <mergeCell ref="J19:N24"/>
    <mergeCell ref="O19:P24"/>
    <mergeCell ref="Q19:U24"/>
    <mergeCell ref="V19:W24"/>
    <mergeCell ref="A1:AB1"/>
    <mergeCell ref="A2:A4"/>
    <mergeCell ref="B2:B4"/>
    <mergeCell ref="C2:C4"/>
    <mergeCell ref="D2:D4"/>
    <mergeCell ref="E2:E4"/>
    <mergeCell ref="F2:F4"/>
    <mergeCell ref="H3:J3"/>
    <mergeCell ref="O2:U2"/>
    <mergeCell ref="V2:AB2"/>
    <mergeCell ref="O3:Q3"/>
    <mergeCell ref="S3:U3"/>
    <mergeCell ref="V3:X3"/>
    <mergeCell ref="Z3:AB3"/>
  </mergeCells>
  <hyperlinks>
    <hyperlink ref="N6" r:id="rId1" xr:uid="{00000000-0004-0000-0400-000000000000}"/>
    <hyperlink ref="N8" r:id="rId2" xr:uid="{00000000-0004-0000-0400-000001000000}"/>
    <hyperlink ref="J9" r:id="rId3" xr:uid="{00000000-0004-0000-0400-000002000000}"/>
    <hyperlink ref="N11" r:id="rId4" xr:uid="{00000000-0004-0000-0400-00000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7"/>
  </sheetPr>
  <dimension ref="A1:AB1000"/>
  <sheetViews>
    <sheetView showGridLines="0" workbookViewId="0"/>
  </sheetViews>
  <sheetFormatPr baseColWidth="10" defaultColWidth="12.625" defaultRowHeight="15" customHeight="1" x14ac:dyDescent="0.2"/>
  <cols>
    <col min="1" max="1" width="20.375" customWidth="1"/>
    <col min="2" max="2" width="6.625" customWidth="1"/>
    <col min="3" max="3" width="34.125" customWidth="1"/>
    <col min="4" max="4" width="34.25" customWidth="1"/>
    <col min="5" max="5" width="21" customWidth="1"/>
    <col min="6" max="6" width="21.125" customWidth="1"/>
    <col min="7" max="7" width="26.875" customWidth="1"/>
    <col min="8" max="8" width="8.375" customWidth="1"/>
    <col min="9" max="9" width="42.875" customWidth="1"/>
    <col min="10" max="10" width="38.625" customWidth="1"/>
    <col min="11" max="11" width="27.875" customWidth="1"/>
    <col min="12" max="12" width="8.25" customWidth="1"/>
    <col min="13" max="13" width="47.375" customWidth="1"/>
    <col min="14" max="14" width="27.625" customWidth="1"/>
    <col min="15" max="15" width="8.375" customWidth="1"/>
    <col min="16" max="16" width="26.125" customWidth="1"/>
    <col min="17" max="17" width="25.25" customWidth="1"/>
    <col min="18" max="18" width="29.25" customWidth="1"/>
    <col min="19" max="19" width="9.25" customWidth="1"/>
    <col min="20" max="20" width="29.625" customWidth="1"/>
    <col min="21" max="21" width="26.875" customWidth="1"/>
    <col min="22" max="22" width="8.375" customWidth="1"/>
    <col min="23" max="23" width="35.75" customWidth="1"/>
    <col min="24" max="24" width="26.125" customWidth="1"/>
    <col min="25" max="25" width="31.625" customWidth="1"/>
    <col min="26" max="26" width="8.25" customWidth="1"/>
    <col min="27" max="27" width="33.875" customWidth="1"/>
    <col min="28" max="28" width="29" customWidth="1"/>
  </cols>
  <sheetData>
    <row r="1" spans="1:28" ht="21.75" customHeight="1" x14ac:dyDescent="0.2">
      <c r="A1" s="338" t="s">
        <v>416</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172</v>
      </c>
      <c r="B2" s="344" t="s">
        <v>42</v>
      </c>
      <c r="C2" s="344" t="s">
        <v>43</v>
      </c>
      <c r="D2" s="344" t="s">
        <v>44</v>
      </c>
      <c r="E2" s="344" t="s">
        <v>45</v>
      </c>
      <c r="F2" s="341" t="s">
        <v>46</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273.75" customHeight="1" x14ac:dyDescent="0.2">
      <c r="A5" s="52" t="s">
        <v>417</v>
      </c>
      <c r="B5" s="18" t="s">
        <v>61</v>
      </c>
      <c r="C5" s="208" t="s">
        <v>418</v>
      </c>
      <c r="D5" s="19" t="s">
        <v>419</v>
      </c>
      <c r="E5" s="19" t="s">
        <v>96</v>
      </c>
      <c r="F5" s="19" t="s">
        <v>64</v>
      </c>
      <c r="G5" s="22" t="s">
        <v>298</v>
      </c>
      <c r="H5" s="126">
        <v>0.3</v>
      </c>
      <c r="I5" s="25" t="s">
        <v>420</v>
      </c>
      <c r="J5" s="209" t="s">
        <v>421</v>
      </c>
      <c r="K5" s="24" t="s">
        <v>422</v>
      </c>
      <c r="L5" s="143">
        <v>0.33329999999999999</v>
      </c>
      <c r="M5" s="25" t="s">
        <v>423</v>
      </c>
      <c r="N5" s="210" t="s">
        <v>424</v>
      </c>
      <c r="O5" s="122"/>
      <c r="P5" s="30"/>
      <c r="Q5" s="211"/>
      <c r="R5" s="64"/>
      <c r="S5" s="124"/>
      <c r="T5" s="30"/>
      <c r="U5" s="125"/>
      <c r="V5" s="122"/>
      <c r="W5" s="30"/>
      <c r="X5" s="211"/>
      <c r="Y5" s="64"/>
      <c r="Z5" s="124"/>
      <c r="AA5" s="30"/>
      <c r="AB5" s="125"/>
    </row>
    <row r="6" spans="1:28" ht="313.5" x14ac:dyDescent="0.2">
      <c r="A6" s="212" t="s">
        <v>425</v>
      </c>
      <c r="B6" s="18" t="s">
        <v>104</v>
      </c>
      <c r="C6" s="20" t="s">
        <v>426</v>
      </c>
      <c r="D6" s="19" t="s">
        <v>427</v>
      </c>
      <c r="E6" s="19" t="s">
        <v>96</v>
      </c>
      <c r="F6" s="19" t="s">
        <v>225</v>
      </c>
      <c r="G6" s="22" t="s">
        <v>87</v>
      </c>
      <c r="H6" s="177">
        <v>0.33329999999999999</v>
      </c>
      <c r="I6" s="172" t="s">
        <v>428</v>
      </c>
      <c r="J6" s="213" t="s">
        <v>429</v>
      </c>
      <c r="K6" s="24" t="s">
        <v>430</v>
      </c>
      <c r="L6" s="143">
        <v>0.33329999999999999</v>
      </c>
      <c r="M6" s="25" t="s">
        <v>431</v>
      </c>
      <c r="N6" s="77" t="s">
        <v>432</v>
      </c>
      <c r="O6" s="122"/>
      <c r="P6" s="30"/>
      <c r="Q6" s="214"/>
      <c r="R6" s="64"/>
      <c r="S6" s="124"/>
      <c r="T6" s="30"/>
      <c r="U6" s="129"/>
      <c r="V6" s="122"/>
      <c r="W6" s="30"/>
      <c r="X6" s="214"/>
      <c r="Y6" s="64"/>
      <c r="Z6" s="124"/>
      <c r="AA6" s="30"/>
      <c r="AB6" s="129"/>
    </row>
    <row r="7" spans="1:28" ht="305.25" customHeight="1" x14ac:dyDescent="0.2">
      <c r="A7" s="212" t="s">
        <v>433</v>
      </c>
      <c r="B7" s="18">
        <v>3.1</v>
      </c>
      <c r="C7" s="208" t="s">
        <v>434</v>
      </c>
      <c r="D7" s="19" t="s">
        <v>435</v>
      </c>
      <c r="E7" s="19" t="s">
        <v>96</v>
      </c>
      <c r="F7" s="19"/>
      <c r="G7" s="22" t="s">
        <v>298</v>
      </c>
      <c r="H7" s="126">
        <v>0.3</v>
      </c>
      <c r="I7" s="215" t="s">
        <v>436</v>
      </c>
      <c r="J7" s="216" t="s">
        <v>437</v>
      </c>
      <c r="K7" s="24" t="s">
        <v>438</v>
      </c>
      <c r="L7" s="143">
        <v>0.33329999999999999</v>
      </c>
      <c r="M7" s="132" t="s">
        <v>439</v>
      </c>
      <c r="N7" s="54" t="s">
        <v>440</v>
      </c>
      <c r="O7" s="122"/>
      <c r="P7" s="19"/>
      <c r="Q7" s="134"/>
      <c r="R7" s="64"/>
      <c r="S7" s="124"/>
      <c r="T7" s="135"/>
      <c r="U7" s="32"/>
      <c r="V7" s="122"/>
      <c r="W7" s="19"/>
      <c r="X7" s="134"/>
      <c r="Y7" s="64"/>
      <c r="Z7" s="124"/>
      <c r="AA7" s="135"/>
      <c r="AB7" s="32"/>
    </row>
    <row r="8" spans="1:28" ht="285" x14ac:dyDescent="0.2">
      <c r="A8" s="217" t="s">
        <v>441</v>
      </c>
      <c r="B8" s="18" t="s">
        <v>139</v>
      </c>
      <c r="C8" s="20" t="s">
        <v>442</v>
      </c>
      <c r="D8" s="19" t="s">
        <v>443</v>
      </c>
      <c r="E8" s="19" t="s">
        <v>96</v>
      </c>
      <c r="F8" s="19"/>
      <c r="G8" s="22" t="s">
        <v>87</v>
      </c>
      <c r="H8" s="177">
        <v>0.33329999999999999</v>
      </c>
      <c r="I8" s="218" t="s">
        <v>444</v>
      </c>
      <c r="J8" s="219" t="s">
        <v>445</v>
      </c>
      <c r="K8" s="24" t="s">
        <v>446</v>
      </c>
      <c r="L8" s="146">
        <v>0.33329999999999999</v>
      </c>
      <c r="M8" s="137" t="s">
        <v>447</v>
      </c>
      <c r="N8" s="179" t="s">
        <v>448</v>
      </c>
      <c r="O8" s="122"/>
      <c r="P8" s="29"/>
      <c r="Q8" s="29"/>
      <c r="R8" s="29"/>
      <c r="S8" s="139"/>
      <c r="T8" s="140"/>
      <c r="U8" s="141"/>
      <c r="V8" s="122"/>
      <c r="W8" s="29"/>
      <c r="X8" s="29"/>
      <c r="Y8" s="29"/>
      <c r="Z8" s="139"/>
      <c r="AA8" s="140"/>
      <c r="AB8" s="141"/>
    </row>
    <row r="9" spans="1:28" ht="40.5" customHeight="1" x14ac:dyDescent="0.2">
      <c r="A9" s="206"/>
      <c r="B9" s="206"/>
      <c r="C9" s="220"/>
      <c r="D9" s="206"/>
      <c r="E9" s="206"/>
      <c r="F9" s="206"/>
      <c r="G9" s="159" t="s">
        <v>165</v>
      </c>
      <c r="H9" s="207">
        <f>IFERROR(AVERAGE(H5:H8),"")</f>
        <v>0.31664999999999999</v>
      </c>
      <c r="I9" s="206"/>
      <c r="J9" s="206"/>
      <c r="K9" s="159" t="s">
        <v>166</v>
      </c>
      <c r="L9" s="221">
        <f>IFERROR(AVERAGE(L5:L8),"")</f>
        <v>0.33329999999999999</v>
      </c>
      <c r="M9" s="206"/>
      <c r="N9" s="159" t="s">
        <v>165</v>
      </c>
      <c r="O9" s="207" t="str">
        <f>IFERROR(AVERAGE(O5:O8),"")</f>
        <v/>
      </c>
      <c r="P9" s="206"/>
      <c r="Q9" s="206"/>
      <c r="R9" s="159" t="s">
        <v>166</v>
      </c>
      <c r="S9" s="207" t="str">
        <f>IFERROR(AVERAGE(S5:S8),"")</f>
        <v/>
      </c>
      <c r="T9" s="206"/>
      <c r="U9" s="159" t="s">
        <v>165</v>
      </c>
      <c r="V9" s="207" t="str">
        <f>IFERROR(AVERAGE(V5:V8),"")</f>
        <v/>
      </c>
      <c r="W9" s="206"/>
      <c r="X9" s="206"/>
      <c r="Y9" s="159" t="s">
        <v>166</v>
      </c>
      <c r="Z9" s="207" t="str">
        <f>IFERROR(AVERAGE(Z5:Z8),"")</f>
        <v/>
      </c>
      <c r="AA9" s="206"/>
      <c r="AB9" s="206"/>
    </row>
    <row r="10" spans="1:28" ht="60" customHeight="1" x14ac:dyDescent="0.2">
      <c r="A10" s="206"/>
      <c r="B10" s="206"/>
      <c r="C10" s="220"/>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row>
    <row r="11" spans="1:28" ht="14.25" customHeight="1" x14ac:dyDescent="0.2">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row>
    <row r="12" spans="1:28" ht="14.25" customHeight="1" x14ac:dyDescent="0.2">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row>
    <row r="13" spans="1:28" ht="14.25" customHeight="1" x14ac:dyDescent="0.2">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row>
    <row r="14" spans="1:28" ht="18.75" customHeight="1" x14ac:dyDescent="0.2">
      <c r="A14" s="206"/>
      <c r="B14" s="206"/>
      <c r="C14" s="206"/>
      <c r="D14" s="206"/>
      <c r="E14" s="206"/>
      <c r="F14" s="206"/>
      <c r="G14" s="206"/>
      <c r="H14" s="369" t="s">
        <v>167</v>
      </c>
      <c r="I14" s="347"/>
      <c r="J14" s="351" t="s">
        <v>449</v>
      </c>
      <c r="K14" s="352"/>
      <c r="L14" s="352"/>
      <c r="M14" s="352"/>
      <c r="N14" s="353"/>
      <c r="O14" s="369" t="s">
        <v>169</v>
      </c>
      <c r="P14" s="347"/>
      <c r="Q14" s="351"/>
      <c r="R14" s="352"/>
      <c r="S14" s="352"/>
      <c r="T14" s="352"/>
      <c r="U14" s="353"/>
      <c r="V14" s="369" t="s">
        <v>170</v>
      </c>
      <c r="W14" s="347"/>
      <c r="X14" s="351"/>
      <c r="Y14" s="352"/>
      <c r="Z14" s="352"/>
      <c r="AA14" s="352"/>
      <c r="AB14" s="353"/>
    </row>
    <row r="15" spans="1:28" ht="18.75" customHeight="1" x14ac:dyDescent="0.3">
      <c r="A15" s="206"/>
      <c r="B15" s="206"/>
      <c r="C15" s="161"/>
      <c r="D15" s="206"/>
      <c r="E15" s="206"/>
      <c r="F15" s="206"/>
      <c r="G15" s="206"/>
      <c r="H15" s="348"/>
      <c r="I15" s="316"/>
      <c r="J15" s="314"/>
      <c r="K15" s="315"/>
      <c r="L15" s="315"/>
      <c r="M15" s="315"/>
      <c r="N15" s="354"/>
      <c r="O15" s="348"/>
      <c r="P15" s="316"/>
      <c r="Q15" s="314"/>
      <c r="R15" s="315"/>
      <c r="S15" s="315"/>
      <c r="T15" s="315"/>
      <c r="U15" s="354"/>
      <c r="V15" s="348"/>
      <c r="W15" s="316"/>
      <c r="X15" s="314"/>
      <c r="Y15" s="315"/>
      <c r="Z15" s="315"/>
      <c r="AA15" s="315"/>
      <c r="AB15" s="354"/>
    </row>
    <row r="16" spans="1:28" ht="18.75" customHeight="1" x14ac:dyDescent="0.2">
      <c r="A16" s="206"/>
      <c r="B16" s="206"/>
      <c r="C16" s="206"/>
      <c r="D16" s="206"/>
      <c r="E16" s="206"/>
      <c r="F16" s="206"/>
      <c r="G16" s="206"/>
      <c r="H16" s="348"/>
      <c r="I16" s="316"/>
      <c r="J16" s="314"/>
      <c r="K16" s="315"/>
      <c r="L16" s="315"/>
      <c r="M16" s="315"/>
      <c r="N16" s="354"/>
      <c r="O16" s="348"/>
      <c r="P16" s="316"/>
      <c r="Q16" s="314"/>
      <c r="R16" s="315"/>
      <c r="S16" s="315"/>
      <c r="T16" s="315"/>
      <c r="U16" s="354"/>
      <c r="V16" s="348"/>
      <c r="W16" s="316"/>
      <c r="X16" s="314"/>
      <c r="Y16" s="315"/>
      <c r="Z16" s="315"/>
      <c r="AA16" s="315"/>
      <c r="AB16" s="354"/>
    </row>
    <row r="17" spans="1:28" ht="18.75" customHeight="1" x14ac:dyDescent="0.2">
      <c r="A17" s="206"/>
      <c r="B17" s="206"/>
      <c r="C17" s="206"/>
      <c r="D17" s="206"/>
      <c r="E17" s="206"/>
      <c r="F17" s="206"/>
      <c r="G17" s="206"/>
      <c r="H17" s="348"/>
      <c r="I17" s="316"/>
      <c r="J17" s="314"/>
      <c r="K17" s="315"/>
      <c r="L17" s="315"/>
      <c r="M17" s="315"/>
      <c r="N17" s="354"/>
      <c r="O17" s="348"/>
      <c r="P17" s="316"/>
      <c r="Q17" s="314"/>
      <c r="R17" s="315"/>
      <c r="S17" s="315"/>
      <c r="T17" s="315"/>
      <c r="U17" s="354"/>
      <c r="V17" s="348"/>
      <c r="W17" s="316"/>
      <c r="X17" s="314"/>
      <c r="Y17" s="315"/>
      <c r="Z17" s="315"/>
      <c r="AA17" s="315"/>
      <c r="AB17" s="354"/>
    </row>
    <row r="18" spans="1:28" ht="18.75" customHeight="1" x14ac:dyDescent="0.2">
      <c r="A18" s="206"/>
      <c r="B18" s="206"/>
      <c r="C18" s="206"/>
      <c r="D18" s="206"/>
      <c r="E18" s="206"/>
      <c r="F18" s="206"/>
      <c r="G18" s="206"/>
      <c r="H18" s="348"/>
      <c r="I18" s="316"/>
      <c r="J18" s="314"/>
      <c r="K18" s="315"/>
      <c r="L18" s="315"/>
      <c r="M18" s="315"/>
      <c r="N18" s="354"/>
      <c r="O18" s="348"/>
      <c r="P18" s="316"/>
      <c r="Q18" s="314"/>
      <c r="R18" s="315"/>
      <c r="S18" s="315"/>
      <c r="T18" s="315"/>
      <c r="U18" s="354"/>
      <c r="V18" s="348"/>
      <c r="W18" s="316"/>
      <c r="X18" s="314"/>
      <c r="Y18" s="315"/>
      <c r="Z18" s="315"/>
      <c r="AA18" s="315"/>
      <c r="AB18" s="354"/>
    </row>
    <row r="19" spans="1:28" ht="18.75" customHeight="1" x14ac:dyDescent="0.2">
      <c r="A19" s="206"/>
      <c r="B19" s="206"/>
      <c r="C19" s="206"/>
      <c r="D19" s="206"/>
      <c r="E19" s="206"/>
      <c r="F19" s="206"/>
      <c r="G19" s="206"/>
      <c r="H19" s="349"/>
      <c r="I19" s="350"/>
      <c r="J19" s="355"/>
      <c r="K19" s="356"/>
      <c r="L19" s="356"/>
      <c r="M19" s="356"/>
      <c r="N19" s="357"/>
      <c r="O19" s="349"/>
      <c r="P19" s="350"/>
      <c r="Q19" s="355"/>
      <c r="R19" s="356"/>
      <c r="S19" s="356"/>
      <c r="T19" s="356"/>
      <c r="U19" s="357"/>
      <c r="V19" s="349"/>
      <c r="W19" s="350"/>
      <c r="X19" s="355"/>
      <c r="Y19" s="356"/>
      <c r="Z19" s="356"/>
      <c r="AA19" s="356"/>
      <c r="AB19" s="357"/>
    </row>
    <row r="20" spans="1:28" ht="14.25" customHeight="1" x14ac:dyDescent="0.2">
      <c r="A20" s="206"/>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row>
    <row r="21" spans="1:28" ht="14.25" customHeight="1" x14ac:dyDescent="0.2">
      <c r="A21" s="206"/>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row>
    <row r="22" spans="1:28" ht="14.25" customHeight="1" x14ac:dyDescent="0.2">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row>
    <row r="23" spans="1:28" ht="14.25" customHeight="1" x14ac:dyDescent="0.2">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row>
    <row r="24" spans="1:28" ht="14.25" customHeight="1" x14ac:dyDescent="0.2">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row>
    <row r="25" spans="1:28" ht="14.25" customHeight="1" x14ac:dyDescent="0.2">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row>
    <row r="26" spans="1:28" ht="14.25" customHeight="1" x14ac:dyDescent="0.2">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row>
    <row r="27" spans="1:28" ht="14.25" customHeight="1" x14ac:dyDescent="0.2">
      <c r="A27" s="206"/>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row>
    <row r="28" spans="1:28" ht="14.25" customHeight="1" x14ac:dyDescent="0.2">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row>
    <row r="29" spans="1:28" ht="14.2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row>
    <row r="30" spans="1:28" ht="14.25" customHeight="1" x14ac:dyDescent="0.2">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row>
    <row r="31" spans="1:28" ht="14.2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row>
    <row r="32" spans="1:28" ht="14.25" customHeight="1" x14ac:dyDescent="0.2">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row>
    <row r="33" spans="1:28" ht="14.2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row>
    <row r="34" spans="1:28" ht="14.25" customHeight="1" x14ac:dyDescent="0.2">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row>
    <row r="35" spans="1:28" ht="14.25" customHeight="1" x14ac:dyDescent="0.2">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row>
    <row r="36" spans="1:28" ht="14.25" customHeight="1" x14ac:dyDescent="0.2">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row>
    <row r="37" spans="1:28" ht="14.25"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row>
    <row r="38" spans="1:28" ht="14.25" customHeight="1"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row>
    <row r="39" spans="1:28" ht="14.25" customHeight="1" x14ac:dyDescent="0.2">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row>
    <row r="40" spans="1:28" ht="14.25" customHeight="1" x14ac:dyDescent="0.2">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row>
    <row r="41" spans="1:28" ht="14.25" customHeight="1" x14ac:dyDescent="0.2">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row>
    <row r="42" spans="1:28" ht="14.25" customHeight="1" x14ac:dyDescent="0.2">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row>
    <row r="43" spans="1:28" ht="14.25" customHeight="1" x14ac:dyDescent="0.2">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row>
    <row r="44" spans="1:28" ht="14.25" customHeight="1" x14ac:dyDescent="0.2">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row>
    <row r="45" spans="1:28" ht="14.25" customHeight="1" x14ac:dyDescent="0.2">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row>
    <row r="46" spans="1:28" ht="14.25" customHeight="1" x14ac:dyDescent="0.2">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row>
    <row r="47" spans="1:28" ht="14.25" customHeight="1" x14ac:dyDescent="0.2">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row>
    <row r="48" spans="1:28" ht="14.25" customHeight="1" x14ac:dyDescent="0.2">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row>
    <row r="49" spans="1:28" ht="14.25" customHeight="1" x14ac:dyDescent="0.2">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row>
    <row r="50" spans="1:28" ht="14.25" customHeight="1" x14ac:dyDescent="0.2">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row>
    <row r="51" spans="1:28" ht="14.25"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row>
    <row r="52" spans="1:28" ht="14.25"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row>
    <row r="53" spans="1:28" ht="14.25"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row>
    <row r="54" spans="1:28" ht="14.25"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row>
    <row r="55" spans="1:28" ht="14.25"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row>
    <row r="56" spans="1:28" ht="14.25"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row>
    <row r="57" spans="1:28" ht="14.25"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row>
    <row r="58" spans="1:28" ht="14.25"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row>
    <row r="59" spans="1:28" ht="14.25"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row>
    <row r="60" spans="1:28" ht="14.25"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row>
    <row r="61" spans="1:28" ht="14.25"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row>
    <row r="62" spans="1:28" ht="14.25"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row>
    <row r="63" spans="1:28" ht="14.2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row>
    <row r="64" spans="1:28" ht="14.25" customHeight="1" x14ac:dyDescent="0.2">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row>
    <row r="65" spans="1:28" ht="14.25" customHeight="1" x14ac:dyDescent="0.2">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row>
    <row r="66" spans="1:28" ht="14.25" customHeight="1" x14ac:dyDescent="0.2">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row>
    <row r="67" spans="1:28" ht="14.25" customHeight="1" x14ac:dyDescent="0.2">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row>
    <row r="68" spans="1:28" ht="14.25" customHeight="1" x14ac:dyDescent="0.2">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row>
    <row r="69" spans="1:28" ht="14.25" customHeight="1" x14ac:dyDescent="0.2">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row>
    <row r="70" spans="1:28" ht="14.25" customHeight="1" x14ac:dyDescent="0.2">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row>
    <row r="71" spans="1:28" ht="14.2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row>
    <row r="72" spans="1:28" ht="14.2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row>
    <row r="73" spans="1:28" ht="14.25" customHeight="1" x14ac:dyDescent="0.2">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row>
    <row r="74" spans="1:28" ht="14.25" customHeight="1" x14ac:dyDescent="0.2">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row>
    <row r="75" spans="1:28" ht="14.25" customHeight="1" x14ac:dyDescent="0.2">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row>
    <row r="76" spans="1:28" ht="14.25"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row>
    <row r="77" spans="1:28" ht="14.25"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row>
    <row r="78" spans="1:28" ht="14.25" customHeight="1" x14ac:dyDescent="0.2">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row>
    <row r="79" spans="1:28" ht="14.25" customHeight="1" x14ac:dyDescent="0.2">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row>
    <row r="80" spans="1:28" ht="14.25" customHeight="1" x14ac:dyDescent="0.2">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row>
    <row r="81" spans="1:28" ht="14.25" customHeight="1" x14ac:dyDescent="0.2">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row>
    <row r="82" spans="1:28" ht="14.25" customHeight="1" x14ac:dyDescent="0.2">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row>
    <row r="83" spans="1:28" ht="14.25" customHeight="1" x14ac:dyDescent="0.2">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row>
    <row r="84" spans="1:28" ht="14.2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row>
    <row r="85" spans="1:28" ht="14.2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row>
    <row r="86" spans="1:28" ht="14.25"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row>
    <row r="87" spans="1:28" ht="14.25"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row>
    <row r="88" spans="1:28" ht="14.2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row>
    <row r="89" spans="1:28" ht="14.25"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row>
    <row r="90" spans="1:28" ht="14.25"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row>
    <row r="91" spans="1:28" ht="14.25"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row>
    <row r="92" spans="1:28" ht="14.25"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row>
    <row r="93" spans="1:28" ht="14.25" customHeight="1" x14ac:dyDescent="0.2">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row>
    <row r="94" spans="1:28" ht="14.25" customHeight="1" x14ac:dyDescent="0.2">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row>
    <row r="95" spans="1:28" ht="14.25" customHeight="1" x14ac:dyDescent="0.2">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row>
    <row r="96" spans="1:28" ht="14.25" customHeight="1" x14ac:dyDescent="0.2">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row>
    <row r="97" spans="1:28" ht="14.25" customHeight="1" x14ac:dyDescent="0.2">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row>
    <row r="98" spans="1:28" ht="14.25" customHeight="1" x14ac:dyDescent="0.2">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row>
    <row r="99" spans="1:28" ht="14.25" customHeight="1" x14ac:dyDescent="0.2">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row>
    <row r="100" spans="1:28" ht="14.25" customHeight="1" x14ac:dyDescent="0.2">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row>
    <row r="101" spans="1:28" ht="14.25" customHeight="1" x14ac:dyDescent="0.2">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row>
    <row r="102" spans="1:28" ht="14.25" customHeight="1" x14ac:dyDescent="0.2">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row>
    <row r="103" spans="1:28" ht="14.25" customHeight="1" x14ac:dyDescent="0.2">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row>
    <row r="104" spans="1:28" ht="14.25" customHeight="1" x14ac:dyDescent="0.2">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row>
    <row r="105" spans="1:28" ht="14.25" customHeight="1" x14ac:dyDescent="0.2">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row>
    <row r="106" spans="1:28" ht="14.25" customHeight="1" x14ac:dyDescent="0.2">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row>
    <row r="107" spans="1:28" ht="14.25" customHeight="1" x14ac:dyDescent="0.2">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row>
    <row r="108" spans="1:28" ht="14.25" customHeight="1" x14ac:dyDescent="0.2">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row>
    <row r="109" spans="1:28" ht="14.25" customHeight="1" x14ac:dyDescent="0.2">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row>
    <row r="110" spans="1:28" ht="14.25" customHeight="1" x14ac:dyDescent="0.2">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row>
    <row r="111" spans="1:28" ht="14.25" customHeight="1" x14ac:dyDescent="0.2">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row>
    <row r="112" spans="1:28" ht="14.25" customHeight="1" x14ac:dyDescent="0.2">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row>
    <row r="113" spans="1:28" ht="14.25" customHeight="1" x14ac:dyDescent="0.2">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row>
    <row r="114" spans="1:28" ht="14.25" customHeight="1" x14ac:dyDescent="0.2">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row>
    <row r="115" spans="1:28" ht="14.2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row>
    <row r="116" spans="1:28" ht="14.2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row>
    <row r="117" spans="1:28" ht="14.2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row>
    <row r="118" spans="1:28" ht="14.2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row>
    <row r="119" spans="1:28" ht="14.2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row>
    <row r="120" spans="1:28" ht="14.25" customHeight="1" x14ac:dyDescent="0.2">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row>
    <row r="121" spans="1:28" ht="14.25" customHeight="1" x14ac:dyDescent="0.2">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row>
    <row r="122" spans="1:28" ht="14.25" customHeight="1" x14ac:dyDescent="0.2">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row>
    <row r="123" spans="1:28" ht="14.25" customHeight="1" x14ac:dyDescent="0.2">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row>
    <row r="124" spans="1:28" ht="14.25" customHeight="1" x14ac:dyDescent="0.2">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row>
    <row r="125" spans="1:28" ht="14.25" customHeight="1" x14ac:dyDescent="0.2">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row>
    <row r="126" spans="1:28" ht="14.25" customHeight="1" x14ac:dyDescent="0.2">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row>
    <row r="127" spans="1:28" ht="14.25" customHeight="1" x14ac:dyDescent="0.2">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row>
    <row r="128" spans="1:28" ht="14.25" customHeight="1" x14ac:dyDescent="0.2">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row>
    <row r="129" spans="1:28" ht="14.25" customHeight="1" x14ac:dyDescent="0.2">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row>
    <row r="130" spans="1:28" ht="14.25" customHeight="1" x14ac:dyDescent="0.2">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row>
    <row r="131" spans="1:28" ht="14.25" customHeight="1"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row>
    <row r="132" spans="1:28" ht="14.25" customHeight="1"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row>
    <row r="133" spans="1:28" ht="14.25" customHeight="1" x14ac:dyDescent="0.2">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row>
    <row r="134" spans="1:28" ht="14.25" customHeight="1" x14ac:dyDescent="0.2">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row>
    <row r="135" spans="1:28" ht="14.25" customHeight="1" x14ac:dyDescent="0.2">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row>
    <row r="136" spans="1:28" ht="14.25" customHeight="1" x14ac:dyDescent="0.2">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row>
    <row r="137" spans="1:28" ht="14.25" customHeight="1" x14ac:dyDescent="0.2">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row>
    <row r="138" spans="1:28" ht="14.25" customHeight="1" x14ac:dyDescent="0.2">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row>
    <row r="139" spans="1:28" ht="14.25" customHeight="1" x14ac:dyDescent="0.2">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row>
    <row r="140" spans="1:28" ht="14.25" customHeight="1" x14ac:dyDescent="0.2">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row>
    <row r="141" spans="1:28" ht="14.25" customHeight="1" x14ac:dyDescent="0.2">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row>
    <row r="142" spans="1:28" ht="14.25" customHeight="1" x14ac:dyDescent="0.2">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row>
    <row r="143" spans="1:28" ht="14.25" customHeight="1" x14ac:dyDescent="0.2">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row>
    <row r="144" spans="1:28" ht="14.25" customHeight="1" x14ac:dyDescent="0.2">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row>
    <row r="145" spans="1:28" ht="14.25" customHeight="1" x14ac:dyDescent="0.2">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row>
    <row r="146" spans="1:28" ht="14.25" customHeight="1" x14ac:dyDescent="0.2">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row>
    <row r="147" spans="1:28" ht="14.25" customHeight="1" x14ac:dyDescent="0.2">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row>
    <row r="148" spans="1:28" ht="14.25" customHeight="1" x14ac:dyDescent="0.2">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row>
    <row r="149" spans="1:28" ht="14.25" customHeight="1" x14ac:dyDescent="0.2">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row>
    <row r="150" spans="1:28" ht="14.25" customHeight="1" x14ac:dyDescent="0.2">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row>
    <row r="151" spans="1:28" ht="14.25" customHeight="1" x14ac:dyDescent="0.2">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row>
    <row r="152" spans="1:28" ht="14.25" customHeight="1" x14ac:dyDescent="0.2">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row>
    <row r="153" spans="1:28" ht="14.25" customHeight="1" x14ac:dyDescent="0.2">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row>
    <row r="154" spans="1:28" ht="14.25" customHeight="1" x14ac:dyDescent="0.2">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row>
    <row r="155" spans="1:28" ht="14.25" customHeight="1" x14ac:dyDescent="0.2">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row>
    <row r="156" spans="1:28" ht="14.25" customHeight="1" x14ac:dyDescent="0.2">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row>
    <row r="157" spans="1:28" ht="14.25"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row>
    <row r="158" spans="1:28" ht="14.25" customHeight="1" x14ac:dyDescent="0.2">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row>
    <row r="159" spans="1:28" ht="14.25" customHeight="1" x14ac:dyDescent="0.2">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row>
    <row r="160" spans="1:28" ht="14.25" customHeight="1" x14ac:dyDescent="0.2">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row>
    <row r="161" spans="1:28" ht="14.25" customHeight="1" x14ac:dyDescent="0.2">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row>
    <row r="162" spans="1:28" ht="14.25" customHeight="1" x14ac:dyDescent="0.2">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row>
    <row r="163" spans="1:28" ht="14.25" customHeight="1" x14ac:dyDescent="0.2">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row>
    <row r="164" spans="1:28" ht="14.25" customHeight="1" x14ac:dyDescent="0.2">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row>
    <row r="165" spans="1:28" ht="14.25" customHeight="1" x14ac:dyDescent="0.2">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row>
    <row r="166" spans="1:28" ht="14.25" customHeight="1" x14ac:dyDescent="0.2">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row>
    <row r="167" spans="1:28" ht="14.25" customHeight="1" x14ac:dyDescent="0.2">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row>
    <row r="168" spans="1:28" ht="14.25" customHeight="1" x14ac:dyDescent="0.2">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row>
    <row r="169" spans="1:28" ht="14.25" customHeight="1" x14ac:dyDescent="0.2">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row>
    <row r="170" spans="1:28" ht="14.25" customHeight="1" x14ac:dyDescent="0.2">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row>
    <row r="171" spans="1:28" ht="14.25" customHeight="1" x14ac:dyDescent="0.2">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row>
    <row r="172" spans="1:28" ht="14.25" customHeight="1" x14ac:dyDescent="0.2">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row>
    <row r="173" spans="1:28" ht="14.25" customHeight="1" x14ac:dyDescent="0.2">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B173" s="206"/>
    </row>
    <row r="174" spans="1:28" ht="14.25" customHeight="1" x14ac:dyDescent="0.2">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row>
    <row r="175" spans="1:28" ht="14.25" customHeight="1" x14ac:dyDescent="0.2">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row>
    <row r="176" spans="1:28" ht="14.25" customHeight="1" x14ac:dyDescent="0.2">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row>
    <row r="177" spans="1:28" ht="14.25" customHeight="1" x14ac:dyDescent="0.2">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row>
    <row r="178" spans="1:28" ht="14.25" customHeight="1" x14ac:dyDescent="0.2">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row>
    <row r="179" spans="1:28" ht="14.25" customHeight="1" x14ac:dyDescent="0.2">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row>
    <row r="180" spans="1:28" ht="14.25" customHeight="1" x14ac:dyDescent="0.2">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row>
    <row r="181" spans="1:28" ht="14.25" customHeight="1" x14ac:dyDescent="0.2">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row>
    <row r="182" spans="1:28" ht="14.25" customHeight="1" x14ac:dyDescent="0.2">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row>
    <row r="183" spans="1:28" ht="14.25" customHeight="1" x14ac:dyDescent="0.2">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row>
    <row r="184" spans="1:28" ht="14.25" customHeight="1" x14ac:dyDescent="0.2">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row>
    <row r="185" spans="1:28" ht="14.25" customHeight="1" x14ac:dyDescent="0.2">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row>
    <row r="186" spans="1:28" ht="14.25" customHeight="1" x14ac:dyDescent="0.2">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row>
    <row r="187" spans="1:28" ht="14.25" customHeight="1" x14ac:dyDescent="0.2">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row>
    <row r="188" spans="1:28" ht="14.25" customHeight="1" x14ac:dyDescent="0.2">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row>
    <row r="189" spans="1:28" ht="14.25" customHeight="1" x14ac:dyDescent="0.2">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row>
    <row r="190" spans="1:28" ht="14.25" customHeight="1" x14ac:dyDescent="0.2">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c r="AA190" s="206"/>
      <c r="AB190" s="206"/>
    </row>
    <row r="191" spans="1:28" ht="14.25" customHeight="1" x14ac:dyDescent="0.2">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row>
    <row r="192" spans="1:28" ht="14.25" customHeight="1" x14ac:dyDescent="0.2">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row>
    <row r="193" spans="1:28" ht="14.25" customHeight="1" x14ac:dyDescent="0.2">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row>
    <row r="194" spans="1:28" ht="14.25" customHeight="1" x14ac:dyDescent="0.2">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row>
    <row r="195" spans="1:28" ht="14.25" customHeight="1" x14ac:dyDescent="0.2">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row>
    <row r="196" spans="1:28" ht="14.25" customHeight="1" x14ac:dyDescent="0.2">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row>
    <row r="197" spans="1:28" ht="14.25" customHeight="1" x14ac:dyDescent="0.2">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row>
    <row r="198" spans="1:28" ht="14.25" customHeight="1" x14ac:dyDescent="0.2">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row>
    <row r="199" spans="1:28" ht="14.25" customHeight="1"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row>
    <row r="200" spans="1:28" ht="14.25" customHeight="1"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row>
    <row r="201" spans="1:28" ht="14.25" customHeight="1" x14ac:dyDescent="0.2">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row>
    <row r="202" spans="1:28" ht="14.25" customHeight="1" x14ac:dyDescent="0.2">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row>
    <row r="203" spans="1:28" ht="14.25" customHeight="1" x14ac:dyDescent="0.2">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row>
    <row r="204" spans="1:28" ht="14.25" customHeight="1" x14ac:dyDescent="0.2">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row>
    <row r="205" spans="1:28" ht="14.25" customHeight="1" x14ac:dyDescent="0.2">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row>
    <row r="206" spans="1:28" ht="14.25" customHeight="1" x14ac:dyDescent="0.2">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row>
    <row r="207" spans="1:28" ht="14.25" customHeight="1" x14ac:dyDescent="0.2">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row>
    <row r="208" spans="1:28" ht="14.25" customHeight="1" x14ac:dyDescent="0.2">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row>
    <row r="209" spans="1:28" ht="14.25" customHeight="1" x14ac:dyDescent="0.2">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row>
    <row r="210" spans="1:28" ht="15.75" customHeight="1" x14ac:dyDescent="0.2">
      <c r="G210" s="206"/>
      <c r="H210" s="206"/>
      <c r="I210" s="206"/>
      <c r="J210" s="206"/>
      <c r="K210" s="206"/>
      <c r="O210" s="206"/>
      <c r="P210" s="206"/>
      <c r="Q210" s="206"/>
      <c r="R210" s="206"/>
      <c r="S210" s="206"/>
      <c r="T210" s="206"/>
      <c r="U210" s="206"/>
      <c r="V210" s="206"/>
      <c r="W210" s="206"/>
      <c r="X210" s="206"/>
      <c r="Y210" s="206"/>
      <c r="Z210" s="206"/>
      <c r="AA210" s="206"/>
      <c r="AB210" s="206"/>
    </row>
    <row r="211" spans="1:28" ht="15.75" customHeight="1" x14ac:dyDescent="0.2">
      <c r="G211" s="206"/>
      <c r="H211" s="206"/>
      <c r="I211" s="206"/>
      <c r="J211" s="206"/>
      <c r="K211" s="206"/>
      <c r="O211" s="206"/>
      <c r="P211" s="206"/>
      <c r="Q211" s="206"/>
      <c r="R211" s="206"/>
      <c r="S211" s="206"/>
      <c r="T211" s="206"/>
      <c r="U211" s="206"/>
      <c r="V211" s="206"/>
      <c r="W211" s="206"/>
      <c r="X211" s="206"/>
      <c r="Y211" s="206"/>
      <c r="Z211" s="206"/>
      <c r="AA211" s="206"/>
      <c r="AB211" s="206"/>
    </row>
    <row r="212" spans="1:28" ht="15.75" customHeight="1" x14ac:dyDescent="0.2">
      <c r="G212" s="206"/>
      <c r="H212" s="206"/>
      <c r="I212" s="206"/>
      <c r="J212" s="206"/>
      <c r="K212" s="206"/>
      <c r="O212" s="206"/>
      <c r="P212" s="206"/>
      <c r="Q212" s="206"/>
      <c r="R212" s="206"/>
      <c r="S212" s="206"/>
      <c r="T212" s="206"/>
      <c r="U212" s="206"/>
      <c r="V212" s="206"/>
      <c r="W212" s="206"/>
      <c r="X212" s="206"/>
      <c r="Y212" s="206"/>
      <c r="Z212" s="206"/>
      <c r="AA212" s="206"/>
      <c r="AB212" s="206"/>
    </row>
    <row r="213" spans="1:28" ht="15.75" customHeight="1" x14ac:dyDescent="0.2">
      <c r="G213" s="206"/>
      <c r="H213" s="206"/>
      <c r="I213" s="206"/>
      <c r="J213" s="206"/>
      <c r="K213" s="206"/>
      <c r="O213" s="206"/>
      <c r="P213" s="206"/>
      <c r="Q213" s="206"/>
      <c r="R213" s="206"/>
      <c r="S213" s="206"/>
      <c r="T213" s="206"/>
      <c r="U213" s="206"/>
      <c r="V213" s="206"/>
      <c r="W213" s="206"/>
      <c r="X213" s="206"/>
      <c r="Y213" s="206"/>
      <c r="Z213" s="206"/>
      <c r="AA213" s="206"/>
      <c r="AB213" s="206"/>
    </row>
    <row r="214" spans="1:28" ht="15.75" customHeight="1" x14ac:dyDescent="0.2">
      <c r="G214" s="206"/>
      <c r="H214" s="206"/>
      <c r="I214" s="206"/>
      <c r="J214" s="206"/>
      <c r="K214" s="206"/>
      <c r="O214" s="206"/>
      <c r="P214" s="206"/>
      <c r="Q214" s="206"/>
      <c r="R214" s="206"/>
      <c r="S214" s="206"/>
      <c r="T214" s="206"/>
      <c r="U214" s="206"/>
      <c r="V214" s="206"/>
      <c r="W214" s="206"/>
      <c r="X214" s="206"/>
      <c r="Y214" s="206"/>
      <c r="Z214" s="206"/>
      <c r="AA214" s="206"/>
      <c r="AB214" s="206"/>
    </row>
    <row r="215" spans="1:28" ht="15.75" customHeight="1" x14ac:dyDescent="0.2">
      <c r="G215" s="206"/>
      <c r="H215" s="206"/>
      <c r="I215" s="206"/>
      <c r="J215" s="206"/>
      <c r="K215" s="206"/>
      <c r="O215" s="206"/>
      <c r="P215" s="206"/>
      <c r="Q215" s="206"/>
      <c r="R215" s="206"/>
      <c r="S215" s="206"/>
      <c r="T215" s="206"/>
      <c r="U215" s="206"/>
      <c r="V215" s="206"/>
      <c r="W215" s="206"/>
      <c r="X215" s="206"/>
      <c r="Y215" s="206"/>
      <c r="Z215" s="206"/>
      <c r="AA215" s="206"/>
      <c r="AB215" s="206"/>
    </row>
    <row r="216" spans="1:28" ht="15.75" customHeight="1" x14ac:dyDescent="0.2">
      <c r="G216" s="206"/>
      <c r="H216" s="206"/>
      <c r="I216" s="206"/>
      <c r="J216" s="206"/>
      <c r="K216" s="206"/>
      <c r="O216" s="206"/>
      <c r="P216" s="206"/>
      <c r="Q216" s="206"/>
      <c r="R216" s="206"/>
      <c r="S216" s="206"/>
      <c r="T216" s="206"/>
      <c r="U216" s="206"/>
      <c r="V216" s="206"/>
      <c r="W216" s="206"/>
      <c r="X216" s="206"/>
      <c r="Y216" s="206"/>
      <c r="Z216" s="206"/>
      <c r="AA216" s="206"/>
      <c r="AB216" s="206"/>
    </row>
    <row r="217" spans="1:28" ht="15.75" customHeight="1" x14ac:dyDescent="0.2">
      <c r="G217" s="206"/>
      <c r="H217" s="206"/>
      <c r="I217" s="206"/>
      <c r="J217" s="206"/>
      <c r="K217" s="206"/>
      <c r="O217" s="206"/>
      <c r="P217" s="206"/>
      <c r="Q217" s="206"/>
      <c r="R217" s="206"/>
      <c r="S217" s="206"/>
      <c r="T217" s="206"/>
      <c r="U217" s="206"/>
      <c r="V217" s="206"/>
      <c r="W217" s="206"/>
      <c r="X217" s="206"/>
      <c r="Y217" s="206"/>
      <c r="Z217" s="206"/>
      <c r="AA217" s="206"/>
      <c r="AB217" s="206"/>
    </row>
    <row r="218" spans="1:28" ht="15.75" customHeight="1" x14ac:dyDescent="0.2">
      <c r="G218" s="206"/>
      <c r="H218" s="206"/>
      <c r="I218" s="206"/>
      <c r="J218" s="206"/>
      <c r="K218" s="206"/>
      <c r="O218" s="206"/>
      <c r="P218" s="206"/>
      <c r="Q218" s="206"/>
      <c r="R218" s="206"/>
      <c r="S218" s="206"/>
      <c r="T218" s="206"/>
      <c r="U218" s="206"/>
      <c r="V218" s="206"/>
      <c r="W218" s="206"/>
      <c r="X218" s="206"/>
      <c r="Y218" s="206"/>
      <c r="Z218" s="206"/>
      <c r="AA218" s="206"/>
      <c r="AB218" s="206"/>
    </row>
    <row r="219" spans="1:28" ht="15.75" customHeight="1" x14ac:dyDescent="0.2">
      <c r="G219" s="206"/>
      <c r="H219" s="206"/>
      <c r="I219" s="206"/>
      <c r="J219" s="206"/>
      <c r="K219" s="206"/>
      <c r="O219" s="206"/>
      <c r="P219" s="206"/>
      <c r="Q219" s="206"/>
      <c r="R219" s="206"/>
      <c r="S219" s="206"/>
      <c r="T219" s="206"/>
      <c r="U219" s="206"/>
      <c r="V219" s="206"/>
      <c r="W219" s="206"/>
      <c r="X219" s="206"/>
      <c r="Y219" s="206"/>
      <c r="Z219" s="206"/>
      <c r="AA219" s="206"/>
      <c r="AB219" s="206"/>
    </row>
    <row r="220" spans="1:28" ht="15.75" customHeight="1" x14ac:dyDescent="0.2">
      <c r="G220" s="206"/>
      <c r="H220" s="206"/>
      <c r="I220" s="206"/>
      <c r="J220" s="206"/>
      <c r="K220" s="206"/>
      <c r="O220" s="206"/>
      <c r="P220" s="206"/>
      <c r="Q220" s="206"/>
      <c r="R220" s="206"/>
      <c r="S220" s="206"/>
      <c r="T220" s="206"/>
      <c r="U220" s="206"/>
      <c r="V220" s="206"/>
      <c r="W220" s="206"/>
      <c r="X220" s="206"/>
      <c r="Y220" s="206"/>
      <c r="Z220" s="206"/>
      <c r="AA220" s="206"/>
      <c r="AB220" s="206"/>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3">
    <mergeCell ref="Q14:U19"/>
    <mergeCell ref="V14:W19"/>
    <mergeCell ref="X14:AB19"/>
    <mergeCell ref="G2:G4"/>
    <mergeCell ref="H2:N2"/>
    <mergeCell ref="H3:J3"/>
    <mergeCell ref="L3:N3"/>
    <mergeCell ref="H14:I19"/>
    <mergeCell ref="J14:N19"/>
    <mergeCell ref="O14:P19"/>
    <mergeCell ref="A1:AB1"/>
    <mergeCell ref="A2:A4"/>
    <mergeCell ref="B2:B4"/>
    <mergeCell ref="C2:C4"/>
    <mergeCell ref="D2:D4"/>
    <mergeCell ref="E2:E4"/>
    <mergeCell ref="F2:F4"/>
    <mergeCell ref="O2:U2"/>
    <mergeCell ref="V2:AB2"/>
    <mergeCell ref="O3:Q3"/>
    <mergeCell ref="S3:U3"/>
    <mergeCell ref="V3:X3"/>
    <mergeCell ref="Z3:AB3"/>
  </mergeCells>
  <hyperlinks>
    <hyperlink ref="J5" r:id="rId1" xr:uid="{00000000-0004-0000-0500-000000000000}"/>
    <hyperlink ref="N5" r:id="rId2" xr:uid="{00000000-0004-0000-0500-000001000000}"/>
    <hyperlink ref="I6" r:id="rId3" xr:uid="{00000000-0004-0000-0500-000002000000}"/>
    <hyperlink ref="J6" r:id="rId4" xr:uid="{00000000-0004-0000-0500-000003000000}"/>
    <hyperlink ref="N6" r:id="rId5" xr:uid="{00000000-0004-0000-0500-000004000000}"/>
    <hyperlink ref="J7" r:id="rId6" xr:uid="{00000000-0004-0000-0500-000005000000}"/>
    <hyperlink ref="N7" r:id="rId7" xr:uid="{00000000-0004-0000-0500-000006000000}"/>
    <hyperlink ref="J8" r:id="rId8" xr:uid="{00000000-0004-0000-0500-000007000000}"/>
    <hyperlink ref="N8" r:id="rId9" xr:uid="{00000000-0004-0000-0500-000008000000}"/>
  </hyperlinks>
  <pageMargins left="0.7" right="0.7" top="0.75" bottom="0.75" header="0" footer="0"/>
  <pageSetup scale="6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B1000"/>
  <sheetViews>
    <sheetView showGridLines="0" workbookViewId="0"/>
  </sheetViews>
  <sheetFormatPr baseColWidth="10" defaultColWidth="12.625" defaultRowHeight="15" customHeight="1" x14ac:dyDescent="0.2"/>
  <cols>
    <col min="1" max="1" width="16.625" customWidth="1"/>
    <col min="2" max="2" width="6" customWidth="1"/>
    <col min="3" max="3" width="36.125" customWidth="1"/>
    <col min="4" max="4" width="34.875" customWidth="1"/>
    <col min="5" max="5" width="20.125" customWidth="1"/>
    <col min="6" max="6" width="20.5" customWidth="1"/>
    <col min="7" max="7" width="26.625" customWidth="1"/>
    <col min="8" max="8" width="8.125" customWidth="1"/>
    <col min="9" max="9" width="33.5" customWidth="1"/>
    <col min="10" max="10" width="31.125" customWidth="1"/>
    <col min="11" max="11" width="36.75" customWidth="1"/>
    <col min="12" max="12" width="8.25" customWidth="1"/>
    <col min="13" max="13" width="26.875" customWidth="1"/>
    <col min="14" max="14" width="25.375" customWidth="1"/>
    <col min="15" max="15" width="8.125" customWidth="1"/>
    <col min="16" max="16" width="36.125" customWidth="1"/>
    <col min="17" max="17" width="26.25" customWidth="1"/>
    <col min="18" max="18" width="31" customWidth="1"/>
    <col min="19" max="19" width="8.25" customWidth="1"/>
    <col min="20" max="20" width="28.875" customWidth="1"/>
    <col min="21" max="21" width="24.75" customWidth="1"/>
    <col min="22" max="22" width="8.125" customWidth="1"/>
    <col min="23" max="23" width="29.25" customWidth="1"/>
    <col min="24" max="24" width="23.5" customWidth="1"/>
    <col min="25" max="25" width="29.625" customWidth="1"/>
    <col min="26" max="26" width="8.25" customWidth="1"/>
    <col min="27" max="27" width="29.5" customWidth="1"/>
    <col min="28" max="28" width="22.625" customWidth="1"/>
  </cols>
  <sheetData>
    <row r="1" spans="1:28" ht="21.75" customHeight="1" x14ac:dyDescent="0.2">
      <c r="A1" s="338" t="s">
        <v>450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356</v>
      </c>
      <c r="B2" s="344" t="s">
        <v>42</v>
      </c>
      <c r="C2" s="344" t="s">
        <v>43</v>
      </c>
      <c r="D2" s="344" t="s">
        <v>44</v>
      </c>
      <c r="E2" s="341" t="s">
        <v>45</v>
      </c>
      <c r="F2" s="344" t="s">
        <v>357</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127.5" x14ac:dyDescent="0.2">
      <c r="A5" s="370" t="s">
        <v>451</v>
      </c>
      <c r="B5" s="18">
        <v>1.1000000000000001</v>
      </c>
      <c r="C5" s="19" t="s">
        <v>452</v>
      </c>
      <c r="D5" s="19" t="s">
        <v>453</v>
      </c>
      <c r="E5" s="19" t="s">
        <v>64</v>
      </c>
      <c r="F5" s="19" t="s">
        <v>176</v>
      </c>
      <c r="G5" s="22" t="s">
        <v>454</v>
      </c>
      <c r="H5" s="222">
        <v>0.5</v>
      </c>
      <c r="I5" s="187" t="s">
        <v>455</v>
      </c>
      <c r="J5" s="187" t="s">
        <v>456</v>
      </c>
      <c r="K5" s="24" t="s">
        <v>457</v>
      </c>
      <c r="L5" s="167">
        <v>0</v>
      </c>
      <c r="M5" s="137" t="s">
        <v>458</v>
      </c>
      <c r="N5" s="138" t="s">
        <v>164</v>
      </c>
      <c r="O5" s="147"/>
      <c r="P5" s="61"/>
      <c r="Q5" s="61"/>
      <c r="R5" s="29"/>
      <c r="S5" s="151"/>
      <c r="T5" s="29"/>
      <c r="U5" s="129"/>
      <c r="V5" s="147"/>
      <c r="W5" s="61"/>
      <c r="X5" s="61"/>
      <c r="Y5" s="29"/>
      <c r="Z5" s="151"/>
      <c r="AA5" s="29"/>
      <c r="AB5" s="129"/>
    </row>
    <row r="6" spans="1:28" ht="100.5" customHeight="1" x14ac:dyDescent="0.2">
      <c r="A6" s="342"/>
      <c r="B6" s="18">
        <v>1.2</v>
      </c>
      <c r="C6" s="19" t="s">
        <v>459</v>
      </c>
      <c r="D6" s="19" t="s">
        <v>460</v>
      </c>
      <c r="E6" s="19" t="s">
        <v>461</v>
      </c>
      <c r="F6" s="19" t="s">
        <v>64</v>
      </c>
      <c r="G6" s="22" t="s">
        <v>462</v>
      </c>
      <c r="H6" s="222">
        <v>0</v>
      </c>
      <c r="I6" s="24" t="s">
        <v>463</v>
      </c>
      <c r="J6" s="175" t="s">
        <v>110</v>
      </c>
      <c r="K6" s="24" t="s">
        <v>111</v>
      </c>
      <c r="L6" s="167">
        <v>0</v>
      </c>
      <c r="M6" s="137" t="s">
        <v>464</v>
      </c>
      <c r="N6" s="138" t="s">
        <v>164</v>
      </c>
      <c r="O6" s="223"/>
      <c r="P6" s="224"/>
      <c r="Q6" s="224"/>
      <c r="R6" s="29"/>
      <c r="S6" s="151"/>
      <c r="T6" s="29"/>
      <c r="U6" s="129"/>
      <c r="V6" s="223"/>
      <c r="W6" s="224"/>
      <c r="X6" s="224"/>
      <c r="Y6" s="29"/>
      <c r="Z6" s="151"/>
      <c r="AA6" s="29"/>
      <c r="AB6" s="129"/>
    </row>
    <row r="7" spans="1:28" ht="171" x14ac:dyDescent="0.2">
      <c r="A7" s="343"/>
      <c r="B7" s="18">
        <v>1.3</v>
      </c>
      <c r="C7" s="19" t="s">
        <v>465</v>
      </c>
      <c r="D7" s="19" t="s">
        <v>466</v>
      </c>
      <c r="E7" s="19" t="s">
        <v>75</v>
      </c>
      <c r="F7" s="19" t="s">
        <v>96</v>
      </c>
      <c r="G7" s="22" t="s">
        <v>462</v>
      </c>
      <c r="H7" s="225">
        <v>0.5</v>
      </c>
      <c r="I7" s="226" t="s">
        <v>467</v>
      </c>
      <c r="J7" s="226" t="s">
        <v>468</v>
      </c>
      <c r="K7" s="24" t="s">
        <v>469</v>
      </c>
      <c r="L7" s="48">
        <v>0.5</v>
      </c>
      <c r="M7" s="24" t="s">
        <v>470</v>
      </c>
      <c r="N7" s="77" t="s">
        <v>471</v>
      </c>
      <c r="O7" s="223"/>
      <c r="P7" s="224"/>
      <c r="Q7" s="224"/>
      <c r="R7" s="29"/>
      <c r="S7" s="151"/>
      <c r="T7" s="29"/>
      <c r="U7" s="129"/>
      <c r="V7" s="223"/>
      <c r="W7" s="224"/>
      <c r="X7" s="224"/>
      <c r="Y7" s="29"/>
      <c r="Z7" s="151"/>
      <c r="AA7" s="29"/>
      <c r="AB7" s="129"/>
    </row>
    <row r="8" spans="1:28" ht="127.5" x14ac:dyDescent="0.2">
      <c r="A8" s="370" t="s">
        <v>472</v>
      </c>
      <c r="B8" s="18">
        <v>2.1</v>
      </c>
      <c r="C8" s="19" t="s">
        <v>473</v>
      </c>
      <c r="D8" s="19" t="s">
        <v>474</v>
      </c>
      <c r="E8" s="19" t="s">
        <v>64</v>
      </c>
      <c r="F8" s="19" t="s">
        <v>176</v>
      </c>
      <c r="G8" s="22" t="s">
        <v>454</v>
      </c>
      <c r="H8" s="222">
        <v>0</v>
      </c>
      <c r="I8" s="24" t="s">
        <v>363</v>
      </c>
      <c r="J8" s="175" t="s">
        <v>110</v>
      </c>
      <c r="K8" s="24" t="s">
        <v>111</v>
      </c>
      <c r="L8" s="167">
        <v>0</v>
      </c>
      <c r="M8" s="137" t="s">
        <v>475</v>
      </c>
      <c r="N8" s="138" t="s">
        <v>164</v>
      </c>
      <c r="O8" s="189"/>
      <c r="P8" s="190"/>
      <c r="Q8" s="190"/>
      <c r="R8" s="29"/>
      <c r="S8" s="73"/>
      <c r="T8" s="61"/>
      <c r="U8" s="152"/>
      <c r="V8" s="189"/>
      <c r="W8" s="190"/>
      <c r="X8" s="190"/>
      <c r="Y8" s="29"/>
      <c r="Z8" s="73"/>
      <c r="AA8" s="61"/>
      <c r="AB8" s="152"/>
    </row>
    <row r="9" spans="1:28" ht="75.75" customHeight="1" x14ac:dyDescent="0.2">
      <c r="A9" s="343"/>
      <c r="B9" s="18">
        <v>2.2000000000000002</v>
      </c>
      <c r="C9" s="19" t="s">
        <v>476</v>
      </c>
      <c r="D9" s="19" t="s">
        <v>477</v>
      </c>
      <c r="E9" s="19" t="s">
        <v>461</v>
      </c>
      <c r="F9" s="19" t="s">
        <v>64</v>
      </c>
      <c r="G9" s="22" t="s">
        <v>462</v>
      </c>
      <c r="H9" s="222">
        <v>0</v>
      </c>
      <c r="I9" s="24" t="s">
        <v>463</v>
      </c>
      <c r="J9" s="175" t="s">
        <v>110</v>
      </c>
      <c r="K9" s="24" t="s">
        <v>111</v>
      </c>
      <c r="L9" s="167">
        <v>0</v>
      </c>
      <c r="M9" s="137" t="s">
        <v>478</v>
      </c>
      <c r="N9" s="138" t="s">
        <v>164</v>
      </c>
      <c r="O9" s="192"/>
      <c r="P9" s="193"/>
      <c r="Q9" s="193"/>
      <c r="R9" s="29"/>
      <c r="S9" s="73"/>
      <c r="T9" s="61"/>
      <c r="U9" s="152"/>
      <c r="V9" s="192"/>
      <c r="W9" s="193"/>
      <c r="X9" s="193"/>
      <c r="Y9" s="29"/>
      <c r="Z9" s="73"/>
      <c r="AA9" s="61"/>
      <c r="AB9" s="152"/>
    </row>
    <row r="10" spans="1:28" ht="40.5" customHeight="1" x14ac:dyDescent="0.2">
      <c r="A10" s="206"/>
      <c r="B10" s="206"/>
      <c r="C10" s="206"/>
      <c r="D10" s="206"/>
      <c r="E10" s="206"/>
      <c r="F10" s="206"/>
      <c r="G10" s="159" t="s">
        <v>165</v>
      </c>
      <c r="H10" s="207">
        <f>IFERROR(AVERAGE(H5:H9),"")</f>
        <v>0.2</v>
      </c>
      <c r="I10" s="206"/>
      <c r="J10" s="206"/>
      <c r="K10" s="159" t="s">
        <v>166</v>
      </c>
      <c r="L10" s="207">
        <f>IFERROR(AVERAGE(L5:L9),"")</f>
        <v>0.1</v>
      </c>
      <c r="M10" s="206"/>
      <c r="N10" s="159" t="s">
        <v>165</v>
      </c>
      <c r="O10" s="207" t="str">
        <f>IFERROR(AVERAGE(O5:O9),"")</f>
        <v/>
      </c>
      <c r="P10" s="206"/>
      <c r="Q10" s="206"/>
      <c r="R10" s="159" t="s">
        <v>166</v>
      </c>
      <c r="S10" s="207" t="str">
        <f>IFERROR(AVERAGE(S5:S9),"")</f>
        <v/>
      </c>
      <c r="T10" s="206"/>
      <c r="U10" s="159" t="s">
        <v>165</v>
      </c>
      <c r="V10" s="207" t="str">
        <f>IFERROR(AVERAGE(V5:V9),"")</f>
        <v/>
      </c>
      <c r="W10" s="206"/>
      <c r="X10" s="206"/>
      <c r="Y10" s="159" t="s">
        <v>166</v>
      </c>
      <c r="Z10" s="207" t="str">
        <f>IFERROR(AVERAGE(Z5:Z9),"")</f>
        <v/>
      </c>
      <c r="AA10" s="206"/>
      <c r="AB10" s="206"/>
    </row>
    <row r="11" spans="1:28" ht="40.5" customHeight="1" x14ac:dyDescent="0.2">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row>
    <row r="12" spans="1:28" ht="14.25" customHeight="1" x14ac:dyDescent="0.2">
      <c r="A12" s="206"/>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row>
    <row r="13" spans="1:28" ht="14.25" customHeight="1" x14ac:dyDescent="0.2">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row>
    <row r="14" spans="1:28" ht="14.25" customHeight="1" x14ac:dyDescent="0.2">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row>
    <row r="15" spans="1:28" ht="20.25" customHeight="1" x14ac:dyDescent="0.2">
      <c r="A15" s="206"/>
      <c r="B15" s="206"/>
      <c r="C15" s="206"/>
      <c r="D15" s="206"/>
      <c r="E15" s="206"/>
      <c r="F15" s="206"/>
      <c r="G15" s="206"/>
      <c r="H15" s="369" t="s">
        <v>167</v>
      </c>
      <c r="I15" s="347"/>
      <c r="J15" s="351" t="s">
        <v>479</v>
      </c>
      <c r="K15" s="352"/>
      <c r="L15" s="352"/>
      <c r="M15" s="352"/>
      <c r="N15" s="353"/>
      <c r="O15" s="369" t="s">
        <v>169</v>
      </c>
      <c r="P15" s="347"/>
      <c r="Q15" s="351"/>
      <c r="R15" s="352"/>
      <c r="S15" s="352"/>
      <c r="T15" s="352"/>
      <c r="U15" s="353"/>
      <c r="V15" s="369" t="s">
        <v>170</v>
      </c>
      <c r="W15" s="347"/>
      <c r="X15" s="351"/>
      <c r="Y15" s="352"/>
      <c r="Z15" s="352"/>
      <c r="AA15" s="352"/>
      <c r="AB15" s="353"/>
    </row>
    <row r="16" spans="1:28" ht="20.25" customHeight="1" x14ac:dyDescent="0.2">
      <c r="A16" s="206"/>
      <c r="B16" s="206"/>
      <c r="C16" s="206"/>
      <c r="D16" s="206"/>
      <c r="E16" s="206"/>
      <c r="F16" s="206"/>
      <c r="G16" s="206"/>
      <c r="H16" s="348"/>
      <c r="I16" s="316"/>
      <c r="J16" s="314"/>
      <c r="K16" s="315"/>
      <c r="L16" s="315"/>
      <c r="M16" s="315"/>
      <c r="N16" s="354"/>
      <c r="O16" s="348"/>
      <c r="P16" s="316"/>
      <c r="Q16" s="314"/>
      <c r="R16" s="315"/>
      <c r="S16" s="315"/>
      <c r="T16" s="315"/>
      <c r="U16" s="354"/>
      <c r="V16" s="348"/>
      <c r="W16" s="316"/>
      <c r="X16" s="314"/>
      <c r="Y16" s="315"/>
      <c r="Z16" s="315"/>
      <c r="AA16" s="315"/>
      <c r="AB16" s="354"/>
    </row>
    <row r="17" spans="1:28" ht="20.25" customHeight="1" x14ac:dyDescent="0.2">
      <c r="A17" s="206"/>
      <c r="B17" s="206"/>
      <c r="C17" s="206"/>
      <c r="D17" s="206"/>
      <c r="E17" s="206"/>
      <c r="F17" s="206"/>
      <c r="G17" s="206"/>
      <c r="H17" s="348"/>
      <c r="I17" s="316"/>
      <c r="J17" s="314"/>
      <c r="K17" s="315"/>
      <c r="L17" s="315"/>
      <c r="M17" s="315"/>
      <c r="N17" s="354"/>
      <c r="O17" s="348"/>
      <c r="P17" s="316"/>
      <c r="Q17" s="314"/>
      <c r="R17" s="315"/>
      <c r="S17" s="315"/>
      <c r="T17" s="315"/>
      <c r="U17" s="354"/>
      <c r="V17" s="348"/>
      <c r="W17" s="316"/>
      <c r="X17" s="314"/>
      <c r="Y17" s="315"/>
      <c r="Z17" s="315"/>
      <c r="AA17" s="315"/>
      <c r="AB17" s="354"/>
    </row>
    <row r="18" spans="1:28" ht="20.25" customHeight="1" x14ac:dyDescent="0.2">
      <c r="A18" s="206"/>
      <c r="B18" s="206"/>
      <c r="C18" s="206"/>
      <c r="D18" s="206"/>
      <c r="E18" s="206"/>
      <c r="F18" s="206"/>
      <c r="G18" s="206"/>
      <c r="H18" s="348"/>
      <c r="I18" s="316"/>
      <c r="J18" s="314"/>
      <c r="K18" s="315"/>
      <c r="L18" s="315"/>
      <c r="M18" s="315"/>
      <c r="N18" s="354"/>
      <c r="O18" s="348"/>
      <c r="P18" s="316"/>
      <c r="Q18" s="314"/>
      <c r="R18" s="315"/>
      <c r="S18" s="315"/>
      <c r="T18" s="315"/>
      <c r="U18" s="354"/>
      <c r="V18" s="348"/>
      <c r="W18" s="316"/>
      <c r="X18" s="314"/>
      <c r="Y18" s="315"/>
      <c r="Z18" s="315"/>
      <c r="AA18" s="315"/>
      <c r="AB18" s="354"/>
    </row>
    <row r="19" spans="1:28" ht="20.25" customHeight="1" x14ac:dyDescent="0.2">
      <c r="A19" s="206"/>
      <c r="B19" s="206"/>
      <c r="C19" s="206"/>
      <c r="D19" s="206"/>
      <c r="E19" s="206"/>
      <c r="F19" s="206"/>
      <c r="G19" s="206"/>
      <c r="H19" s="348"/>
      <c r="I19" s="316"/>
      <c r="J19" s="314"/>
      <c r="K19" s="315"/>
      <c r="L19" s="315"/>
      <c r="M19" s="315"/>
      <c r="N19" s="354"/>
      <c r="O19" s="348"/>
      <c r="P19" s="316"/>
      <c r="Q19" s="314"/>
      <c r="R19" s="315"/>
      <c r="S19" s="315"/>
      <c r="T19" s="315"/>
      <c r="U19" s="354"/>
      <c r="V19" s="348"/>
      <c r="W19" s="316"/>
      <c r="X19" s="314"/>
      <c r="Y19" s="315"/>
      <c r="Z19" s="315"/>
      <c r="AA19" s="315"/>
      <c r="AB19" s="354"/>
    </row>
    <row r="20" spans="1:28" ht="20.25" customHeight="1" x14ac:dyDescent="0.2">
      <c r="A20" s="206"/>
      <c r="B20" s="206"/>
      <c r="C20" s="206"/>
      <c r="D20" s="206"/>
      <c r="E20" s="206"/>
      <c r="F20" s="206"/>
      <c r="G20" s="206"/>
      <c r="H20" s="349"/>
      <c r="I20" s="350"/>
      <c r="J20" s="355"/>
      <c r="K20" s="356"/>
      <c r="L20" s="356"/>
      <c r="M20" s="356"/>
      <c r="N20" s="357"/>
      <c r="O20" s="349"/>
      <c r="P20" s="350"/>
      <c r="Q20" s="355"/>
      <c r="R20" s="356"/>
      <c r="S20" s="356"/>
      <c r="T20" s="356"/>
      <c r="U20" s="357"/>
      <c r="V20" s="349"/>
      <c r="W20" s="350"/>
      <c r="X20" s="355"/>
      <c r="Y20" s="356"/>
      <c r="Z20" s="356"/>
      <c r="AA20" s="356"/>
      <c r="AB20" s="357"/>
    </row>
    <row r="21" spans="1:28" ht="14.25" customHeight="1" x14ac:dyDescent="0.2">
      <c r="A21" s="206"/>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row>
    <row r="22" spans="1:28" ht="14.25" customHeight="1" x14ac:dyDescent="0.2">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row>
    <row r="23" spans="1:28" ht="14.25" customHeight="1" x14ac:dyDescent="0.2">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row>
    <row r="24" spans="1:28" ht="14.25" customHeight="1" x14ac:dyDescent="0.2">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row>
    <row r="25" spans="1:28" ht="14.25" customHeight="1" x14ac:dyDescent="0.2">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row>
    <row r="26" spans="1:28" ht="14.25" customHeight="1" x14ac:dyDescent="0.2">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row>
    <row r="27" spans="1:28" ht="14.25" customHeight="1" x14ac:dyDescent="0.2">
      <c r="A27" s="206"/>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row>
    <row r="28" spans="1:28" ht="14.25" customHeight="1" x14ac:dyDescent="0.2">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row>
    <row r="29" spans="1:28" ht="14.25" customHeight="1" x14ac:dyDescent="0.2">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row>
    <row r="30" spans="1:28" ht="14.25" customHeight="1" x14ac:dyDescent="0.2">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row>
    <row r="31" spans="1:28" ht="14.25" customHeight="1" x14ac:dyDescent="0.2">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row>
    <row r="32" spans="1:28" ht="14.25" customHeight="1" x14ac:dyDescent="0.2">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row>
    <row r="33" spans="1:28" ht="14.25" customHeight="1" x14ac:dyDescent="0.2">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row>
    <row r="34" spans="1:28" ht="14.25" customHeight="1" x14ac:dyDescent="0.2">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row>
    <row r="35" spans="1:28" ht="14.25" customHeight="1" x14ac:dyDescent="0.2">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row>
    <row r="36" spans="1:28" ht="14.25" customHeight="1" x14ac:dyDescent="0.2">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row>
    <row r="37" spans="1:28" ht="14.25"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row>
    <row r="38" spans="1:28" ht="14.25" customHeight="1"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row>
    <row r="39" spans="1:28" ht="14.25" customHeight="1" x14ac:dyDescent="0.2">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row>
    <row r="40" spans="1:28" ht="14.25" customHeight="1" x14ac:dyDescent="0.2">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row>
    <row r="41" spans="1:28" ht="14.25" customHeight="1" x14ac:dyDescent="0.2">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row>
    <row r="42" spans="1:28" ht="14.25" customHeight="1" x14ac:dyDescent="0.2">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row>
    <row r="43" spans="1:28" ht="14.25" customHeight="1" x14ac:dyDescent="0.2">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row>
    <row r="44" spans="1:28" ht="14.25" customHeight="1" x14ac:dyDescent="0.2">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row>
    <row r="45" spans="1:28" ht="14.25" customHeight="1" x14ac:dyDescent="0.2">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row>
    <row r="46" spans="1:28" ht="14.25" customHeight="1" x14ac:dyDescent="0.2">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row>
    <row r="47" spans="1:28" ht="14.25" customHeight="1" x14ac:dyDescent="0.2">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row>
    <row r="48" spans="1:28" ht="14.25" customHeight="1" x14ac:dyDescent="0.2">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row>
    <row r="49" spans="1:28" ht="14.25" customHeight="1" x14ac:dyDescent="0.2">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row>
    <row r="50" spans="1:28" ht="14.25" customHeight="1" x14ac:dyDescent="0.2">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row>
    <row r="51" spans="1:28" ht="14.25"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row>
    <row r="52" spans="1:28" ht="14.25"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row>
    <row r="53" spans="1:28" ht="14.25"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row>
    <row r="54" spans="1:28" ht="14.25"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row>
    <row r="55" spans="1:28" ht="14.25"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row>
    <row r="56" spans="1:28" ht="14.25"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row>
    <row r="57" spans="1:28" ht="14.25"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row>
    <row r="58" spans="1:28" ht="14.25"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row>
    <row r="59" spans="1:28" ht="14.25"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row>
    <row r="60" spans="1:28" ht="14.25"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row>
    <row r="61" spans="1:28" ht="14.25"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row>
    <row r="62" spans="1:28" ht="14.25"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row>
    <row r="63" spans="1:28" ht="14.2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row>
    <row r="64" spans="1:28" ht="14.25" customHeight="1" x14ac:dyDescent="0.2">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row>
    <row r="65" spans="1:28" ht="14.25" customHeight="1" x14ac:dyDescent="0.2">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row>
    <row r="66" spans="1:28" ht="14.25" customHeight="1" x14ac:dyDescent="0.2">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row>
    <row r="67" spans="1:28" ht="14.25" customHeight="1" x14ac:dyDescent="0.2">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row>
    <row r="68" spans="1:28" ht="14.25" customHeight="1" x14ac:dyDescent="0.2">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row>
    <row r="69" spans="1:28" ht="14.25" customHeight="1" x14ac:dyDescent="0.2">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row>
    <row r="70" spans="1:28" ht="14.25" customHeight="1" x14ac:dyDescent="0.2">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row>
    <row r="71" spans="1:28" ht="14.2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row>
    <row r="72" spans="1:28" ht="14.2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row>
    <row r="73" spans="1:28" ht="14.25" customHeight="1" x14ac:dyDescent="0.2">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row>
    <row r="74" spans="1:28" ht="14.25" customHeight="1" x14ac:dyDescent="0.2">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row>
    <row r="75" spans="1:28" ht="14.25" customHeight="1" x14ac:dyDescent="0.2">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row>
    <row r="76" spans="1:28" ht="14.25"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row>
    <row r="77" spans="1:28" ht="14.25"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row>
    <row r="78" spans="1:28" ht="14.25" customHeight="1" x14ac:dyDescent="0.2">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row>
    <row r="79" spans="1:28" ht="14.25" customHeight="1" x14ac:dyDescent="0.2">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row>
    <row r="80" spans="1:28" ht="14.25" customHeight="1" x14ac:dyDescent="0.2">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row>
    <row r="81" spans="1:28" ht="14.25" customHeight="1" x14ac:dyDescent="0.2">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row>
    <row r="82" spans="1:28" ht="14.25" customHeight="1" x14ac:dyDescent="0.2">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row>
    <row r="83" spans="1:28" ht="14.25" customHeight="1" x14ac:dyDescent="0.2">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row>
    <row r="84" spans="1:28" ht="14.2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row>
    <row r="85" spans="1:28" ht="14.2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row>
    <row r="86" spans="1:28" ht="14.25"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row>
    <row r="87" spans="1:28" ht="14.25"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row>
    <row r="88" spans="1:28" ht="14.2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row>
    <row r="89" spans="1:28" ht="14.25"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row>
    <row r="90" spans="1:28" ht="14.25"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row>
    <row r="91" spans="1:28" ht="14.25"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row>
    <row r="92" spans="1:28" ht="14.25"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row>
    <row r="93" spans="1:28" ht="14.25" customHeight="1" x14ac:dyDescent="0.2">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row>
    <row r="94" spans="1:28" ht="14.25" customHeight="1" x14ac:dyDescent="0.2">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row>
    <row r="95" spans="1:28" ht="14.25" customHeight="1" x14ac:dyDescent="0.2">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row>
    <row r="96" spans="1:28" ht="14.25" customHeight="1" x14ac:dyDescent="0.2">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row>
    <row r="97" spans="1:28" ht="14.25" customHeight="1" x14ac:dyDescent="0.2">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row>
    <row r="98" spans="1:28" ht="14.25" customHeight="1" x14ac:dyDescent="0.2">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row>
    <row r="99" spans="1:28" ht="14.25" customHeight="1" x14ac:dyDescent="0.2">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row>
    <row r="100" spans="1:28" ht="14.25" customHeight="1" x14ac:dyDescent="0.2">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row>
    <row r="101" spans="1:28" ht="14.25" customHeight="1" x14ac:dyDescent="0.2">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row>
    <row r="102" spans="1:28" ht="14.25" customHeight="1" x14ac:dyDescent="0.2">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row>
    <row r="103" spans="1:28" ht="14.25" customHeight="1" x14ac:dyDescent="0.2">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row>
    <row r="104" spans="1:28" ht="14.25" customHeight="1" x14ac:dyDescent="0.2">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row>
    <row r="105" spans="1:28" ht="14.25" customHeight="1" x14ac:dyDescent="0.2">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row>
    <row r="106" spans="1:28" ht="14.25" customHeight="1" x14ac:dyDescent="0.2">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row>
    <row r="107" spans="1:28" ht="14.25" customHeight="1" x14ac:dyDescent="0.2">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row>
    <row r="108" spans="1:28" ht="14.25" customHeight="1" x14ac:dyDescent="0.2">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row>
    <row r="109" spans="1:28" ht="14.25" customHeight="1" x14ac:dyDescent="0.2">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row>
    <row r="110" spans="1:28" ht="14.25" customHeight="1" x14ac:dyDescent="0.2">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row>
    <row r="111" spans="1:28" ht="14.25" customHeight="1" x14ac:dyDescent="0.2">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row>
    <row r="112" spans="1:28" ht="14.25" customHeight="1" x14ac:dyDescent="0.2">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row>
    <row r="113" spans="1:28" ht="14.25" customHeight="1" x14ac:dyDescent="0.2">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row>
    <row r="114" spans="1:28" ht="14.25" customHeight="1" x14ac:dyDescent="0.2">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row>
    <row r="115" spans="1:28" ht="14.2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row>
    <row r="116" spans="1:28" ht="14.2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row>
    <row r="117" spans="1:28" ht="14.2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row>
    <row r="118" spans="1:28" ht="14.2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row>
    <row r="119" spans="1:28" ht="14.2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row>
    <row r="120" spans="1:28" ht="14.25" customHeight="1" x14ac:dyDescent="0.2">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row>
    <row r="121" spans="1:28" ht="14.25" customHeight="1" x14ac:dyDescent="0.2">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row>
    <row r="122" spans="1:28" ht="14.25" customHeight="1" x14ac:dyDescent="0.2">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row>
    <row r="123" spans="1:28" ht="14.25" customHeight="1" x14ac:dyDescent="0.2">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row>
    <row r="124" spans="1:28" ht="14.25" customHeight="1" x14ac:dyDescent="0.2">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row>
    <row r="125" spans="1:28" ht="14.25" customHeight="1" x14ac:dyDescent="0.2">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row>
    <row r="126" spans="1:28" ht="14.25" customHeight="1" x14ac:dyDescent="0.2">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row>
    <row r="127" spans="1:28" ht="14.25" customHeight="1" x14ac:dyDescent="0.2">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row>
    <row r="128" spans="1:28" ht="14.25" customHeight="1" x14ac:dyDescent="0.2">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row>
    <row r="129" spans="1:28" ht="14.25" customHeight="1" x14ac:dyDescent="0.2">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row>
    <row r="130" spans="1:28" ht="14.25" customHeight="1" x14ac:dyDescent="0.2">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row>
    <row r="131" spans="1:28" ht="14.25" customHeight="1"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row>
    <row r="132" spans="1:28" ht="14.25" customHeight="1"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row>
    <row r="133" spans="1:28" ht="14.25" customHeight="1" x14ac:dyDescent="0.2">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row>
    <row r="134" spans="1:28" ht="14.25" customHeight="1" x14ac:dyDescent="0.2">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row>
    <row r="135" spans="1:28" ht="14.25" customHeight="1" x14ac:dyDescent="0.2">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row>
    <row r="136" spans="1:28" ht="14.25" customHeight="1" x14ac:dyDescent="0.2">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row>
    <row r="137" spans="1:28" ht="14.25" customHeight="1" x14ac:dyDescent="0.2">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row>
    <row r="138" spans="1:28" ht="14.25" customHeight="1" x14ac:dyDescent="0.2">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row>
    <row r="139" spans="1:28" ht="14.25" customHeight="1" x14ac:dyDescent="0.2">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row>
    <row r="140" spans="1:28" ht="14.25" customHeight="1" x14ac:dyDescent="0.2">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row>
    <row r="141" spans="1:28" ht="14.25" customHeight="1" x14ac:dyDescent="0.2">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row>
    <row r="142" spans="1:28" ht="14.25" customHeight="1" x14ac:dyDescent="0.2">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row>
    <row r="143" spans="1:28" ht="14.25" customHeight="1" x14ac:dyDescent="0.2">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row>
    <row r="144" spans="1:28" ht="14.25" customHeight="1" x14ac:dyDescent="0.2">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row>
    <row r="145" spans="1:28" ht="14.25" customHeight="1" x14ac:dyDescent="0.2">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row>
    <row r="146" spans="1:28" ht="14.25" customHeight="1" x14ac:dyDescent="0.2">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row>
    <row r="147" spans="1:28" ht="14.25" customHeight="1" x14ac:dyDescent="0.2">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row>
    <row r="148" spans="1:28" ht="14.25" customHeight="1" x14ac:dyDescent="0.2">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row>
    <row r="149" spans="1:28" ht="14.25" customHeight="1" x14ac:dyDescent="0.2">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row>
    <row r="150" spans="1:28" ht="14.25" customHeight="1" x14ac:dyDescent="0.2">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row>
    <row r="151" spans="1:28" ht="14.25" customHeight="1" x14ac:dyDescent="0.2">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row>
    <row r="152" spans="1:28" ht="14.25" customHeight="1" x14ac:dyDescent="0.2">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row>
    <row r="153" spans="1:28" ht="14.25" customHeight="1" x14ac:dyDescent="0.2">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row>
    <row r="154" spans="1:28" ht="14.25" customHeight="1" x14ac:dyDescent="0.2">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row>
    <row r="155" spans="1:28" ht="14.25" customHeight="1" x14ac:dyDescent="0.2">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row>
    <row r="156" spans="1:28" ht="14.25" customHeight="1" x14ac:dyDescent="0.2">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row>
    <row r="157" spans="1:28" ht="14.25"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row>
    <row r="158" spans="1:28" ht="14.25" customHeight="1" x14ac:dyDescent="0.2">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row>
    <row r="159" spans="1:28" ht="14.25" customHeight="1" x14ac:dyDescent="0.2">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row>
    <row r="160" spans="1:28" ht="14.25" customHeight="1" x14ac:dyDescent="0.2">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row>
    <row r="161" spans="1:28" ht="14.25" customHeight="1" x14ac:dyDescent="0.2">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row>
    <row r="162" spans="1:28" ht="14.25" customHeight="1" x14ac:dyDescent="0.2">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row>
    <row r="163" spans="1:28" ht="14.25" customHeight="1" x14ac:dyDescent="0.2">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row>
    <row r="164" spans="1:28" ht="14.25" customHeight="1" x14ac:dyDescent="0.2">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row>
    <row r="165" spans="1:28" ht="14.25" customHeight="1" x14ac:dyDescent="0.2">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row>
    <row r="166" spans="1:28" ht="14.25" customHeight="1" x14ac:dyDescent="0.2">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row>
    <row r="167" spans="1:28" ht="14.25" customHeight="1" x14ac:dyDescent="0.2">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row>
    <row r="168" spans="1:28" ht="14.25" customHeight="1" x14ac:dyDescent="0.2">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row>
    <row r="169" spans="1:28" ht="14.25" customHeight="1" x14ac:dyDescent="0.2">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row>
    <row r="170" spans="1:28" ht="14.25" customHeight="1" x14ac:dyDescent="0.2">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row>
    <row r="171" spans="1:28" ht="14.25" customHeight="1" x14ac:dyDescent="0.2">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row>
    <row r="172" spans="1:28" ht="14.25" customHeight="1" x14ac:dyDescent="0.2">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row>
    <row r="173" spans="1:28" ht="14.25" customHeight="1" x14ac:dyDescent="0.2">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B173" s="206"/>
    </row>
    <row r="174" spans="1:28" ht="14.25" customHeight="1" x14ac:dyDescent="0.2">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row>
    <row r="175" spans="1:28" ht="14.25" customHeight="1" x14ac:dyDescent="0.2">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row>
    <row r="176" spans="1:28" ht="14.25" customHeight="1" x14ac:dyDescent="0.2">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row>
    <row r="177" spans="1:28" ht="14.25" customHeight="1" x14ac:dyDescent="0.2">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row>
    <row r="178" spans="1:28" ht="14.25" customHeight="1" x14ac:dyDescent="0.2">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row>
    <row r="179" spans="1:28" ht="14.25" customHeight="1" x14ac:dyDescent="0.2">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row>
    <row r="180" spans="1:28" ht="14.25" customHeight="1" x14ac:dyDescent="0.2">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row>
    <row r="181" spans="1:28" ht="14.25" customHeight="1" x14ac:dyDescent="0.2">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row>
    <row r="182" spans="1:28" ht="14.25" customHeight="1" x14ac:dyDescent="0.2">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row>
    <row r="183" spans="1:28" ht="14.25" customHeight="1" x14ac:dyDescent="0.2">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row>
    <row r="184" spans="1:28" ht="14.25" customHeight="1" x14ac:dyDescent="0.2">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row>
    <row r="185" spans="1:28" ht="14.25" customHeight="1" x14ac:dyDescent="0.2">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row>
    <row r="186" spans="1:28" ht="14.25" customHeight="1" x14ac:dyDescent="0.2">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row>
    <row r="187" spans="1:28" ht="14.25" customHeight="1" x14ac:dyDescent="0.2">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row>
    <row r="188" spans="1:28" ht="14.25" customHeight="1" x14ac:dyDescent="0.2">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row>
    <row r="189" spans="1:28" ht="14.25" customHeight="1" x14ac:dyDescent="0.2">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row>
    <row r="190" spans="1:28" ht="14.25" customHeight="1" x14ac:dyDescent="0.2">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c r="AA190" s="206"/>
      <c r="AB190" s="206"/>
    </row>
    <row r="191" spans="1:28" ht="14.25" customHeight="1" x14ac:dyDescent="0.2">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row>
    <row r="192" spans="1:28" ht="14.25" customHeight="1" x14ac:dyDescent="0.2">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row>
    <row r="193" spans="1:28" ht="14.25" customHeight="1" x14ac:dyDescent="0.2">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row>
    <row r="194" spans="1:28" ht="14.25" customHeight="1" x14ac:dyDescent="0.2">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row>
    <row r="195" spans="1:28" ht="14.25" customHeight="1" x14ac:dyDescent="0.2">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row>
    <row r="196" spans="1:28" ht="14.25" customHeight="1" x14ac:dyDescent="0.2">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row>
    <row r="197" spans="1:28" ht="14.25" customHeight="1" x14ac:dyDescent="0.2">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row>
    <row r="198" spans="1:28" ht="14.25" customHeight="1" x14ac:dyDescent="0.2">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row>
    <row r="199" spans="1:28" ht="14.25" customHeight="1"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row>
    <row r="200" spans="1:28" ht="14.25" customHeight="1"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row>
    <row r="201" spans="1:28" ht="14.25" customHeight="1" x14ac:dyDescent="0.2">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row>
    <row r="202" spans="1:28" ht="14.25" customHeight="1" x14ac:dyDescent="0.2">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row>
    <row r="203" spans="1:28" ht="14.25" customHeight="1" x14ac:dyDescent="0.2">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row>
    <row r="204" spans="1:28" ht="14.25" customHeight="1" x14ac:dyDescent="0.2">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row>
    <row r="205" spans="1:28" ht="14.25" customHeight="1" x14ac:dyDescent="0.2">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row>
    <row r="206" spans="1:28" ht="14.25" customHeight="1" x14ac:dyDescent="0.2">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row>
    <row r="207" spans="1:28" ht="14.25" customHeight="1" x14ac:dyDescent="0.2">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row>
    <row r="208" spans="1:28" ht="14.25" customHeight="1" x14ac:dyDescent="0.2">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row>
    <row r="209" spans="1:28" ht="14.25" customHeight="1" x14ac:dyDescent="0.2">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row>
    <row r="210" spans="1:28" ht="14.25" customHeight="1" x14ac:dyDescent="0.2">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row>
    <row r="211" spans="1:28" ht="14.25" customHeight="1" x14ac:dyDescent="0.2">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row>
    <row r="212" spans="1:28" ht="14.25" customHeight="1" x14ac:dyDescent="0.2">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row>
    <row r="213" spans="1:28" ht="14.25" customHeight="1" x14ac:dyDescent="0.2">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c r="AA213" s="206"/>
      <c r="AB213" s="206"/>
    </row>
    <row r="214" spans="1:28" ht="14.25" customHeight="1" x14ac:dyDescent="0.2">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c r="AA214" s="206"/>
      <c r="AB214" s="206"/>
    </row>
    <row r="215" spans="1:28" ht="14.25" customHeight="1" x14ac:dyDescent="0.2">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row>
    <row r="216" spans="1:28" ht="14.25" customHeight="1" x14ac:dyDescent="0.2">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row>
    <row r="217" spans="1:28" ht="15.75" customHeight="1" x14ac:dyDescent="0.2">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c r="Y217" s="206"/>
      <c r="Z217" s="206"/>
      <c r="AA217" s="206"/>
      <c r="AB217" s="206"/>
    </row>
    <row r="218" spans="1:28" ht="15.75" customHeight="1" x14ac:dyDescent="0.2">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row>
    <row r="219" spans="1:28" ht="15.75" customHeight="1" x14ac:dyDescent="0.2">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row>
    <row r="220" spans="1:28" ht="15.75" customHeight="1" x14ac:dyDescent="0.2">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5">
    <mergeCell ref="A5:A7"/>
    <mergeCell ref="A8:A9"/>
    <mergeCell ref="H15:I20"/>
    <mergeCell ref="J15:N20"/>
    <mergeCell ref="O15:P20"/>
    <mergeCell ref="Q15:U20"/>
    <mergeCell ref="V15:W20"/>
    <mergeCell ref="X15:AB20"/>
    <mergeCell ref="A1:AB1"/>
    <mergeCell ref="A2:A4"/>
    <mergeCell ref="B2:B4"/>
    <mergeCell ref="C2:C4"/>
    <mergeCell ref="D2:D4"/>
    <mergeCell ref="E2:E4"/>
    <mergeCell ref="F2:F4"/>
    <mergeCell ref="G2:G4"/>
    <mergeCell ref="H2:N2"/>
    <mergeCell ref="H3:J3"/>
    <mergeCell ref="L3:N3"/>
    <mergeCell ref="O2:U2"/>
    <mergeCell ref="V2:AB2"/>
    <mergeCell ref="O3:Q3"/>
    <mergeCell ref="S3:U3"/>
    <mergeCell ref="V3:X3"/>
    <mergeCell ref="Z3:AB3"/>
  </mergeCells>
  <hyperlinks>
    <hyperlink ref="N7"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C09"/>
  </sheetPr>
  <dimension ref="A1:AB1000"/>
  <sheetViews>
    <sheetView showGridLines="0" workbookViewId="0"/>
  </sheetViews>
  <sheetFormatPr baseColWidth="10" defaultColWidth="12.625" defaultRowHeight="15" customHeight="1" x14ac:dyDescent="0.2"/>
  <cols>
    <col min="1" max="1" width="16.625" customWidth="1"/>
    <col min="2" max="2" width="6" customWidth="1"/>
    <col min="3" max="3" width="36.125" customWidth="1"/>
    <col min="4" max="4" width="30" customWidth="1"/>
    <col min="5" max="5" width="24.875" customWidth="1"/>
    <col min="6" max="6" width="27.5" customWidth="1"/>
    <col min="7" max="7" width="24.25" customWidth="1"/>
    <col min="8" max="8" width="8.125" customWidth="1"/>
    <col min="9" max="9" width="33.5" customWidth="1"/>
    <col min="10" max="10" width="31.125" customWidth="1"/>
    <col min="11" max="11" width="44.125" customWidth="1"/>
    <col min="12" max="12" width="8.25" customWidth="1"/>
    <col min="13" max="13" width="26.875" customWidth="1"/>
    <col min="14" max="14" width="25.375" customWidth="1"/>
    <col min="15" max="15" width="8.125" customWidth="1"/>
    <col min="16" max="16" width="36.125" customWidth="1"/>
    <col min="17" max="17" width="26.25" customWidth="1"/>
    <col min="18" max="18" width="31" customWidth="1"/>
    <col min="19" max="19" width="8.25" customWidth="1"/>
    <col min="20" max="20" width="28.875" customWidth="1"/>
    <col min="21" max="21" width="24.75" customWidth="1"/>
    <col min="22" max="22" width="8.125" customWidth="1"/>
    <col min="23" max="23" width="29.25" customWidth="1"/>
    <col min="24" max="24" width="23.5" customWidth="1"/>
    <col min="25" max="25" width="29.625" customWidth="1"/>
    <col min="26" max="26" width="8.25" customWidth="1"/>
    <col min="27" max="27" width="29.5" customWidth="1"/>
    <col min="28" max="28" width="22.625" customWidth="1"/>
  </cols>
  <sheetData>
    <row r="1" spans="1:28" ht="21.75" customHeight="1" x14ac:dyDescent="0.2">
      <c r="A1" s="338" t="s">
        <v>480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356</v>
      </c>
      <c r="B2" s="344" t="s">
        <v>42</v>
      </c>
      <c r="C2" s="344" t="s">
        <v>43</v>
      </c>
      <c r="D2" s="344" t="s">
        <v>44</v>
      </c>
      <c r="E2" s="341" t="s">
        <v>45</v>
      </c>
      <c r="F2" s="344" t="s">
        <v>357</v>
      </c>
      <c r="G2" s="359" t="s">
        <v>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114.75" customHeight="1" x14ac:dyDescent="0.2">
      <c r="A5" s="370" t="s">
        <v>481</v>
      </c>
      <c r="B5" s="18" t="s">
        <v>61</v>
      </c>
      <c r="C5" s="227" t="s">
        <v>482</v>
      </c>
      <c r="D5" s="228" t="s">
        <v>483</v>
      </c>
      <c r="E5" s="227" t="s">
        <v>484</v>
      </c>
      <c r="F5" s="227" t="s">
        <v>64</v>
      </c>
      <c r="G5" s="22" t="s">
        <v>485</v>
      </c>
      <c r="H5" s="222">
        <v>0</v>
      </c>
      <c r="I5" s="61"/>
      <c r="J5" s="187" t="s">
        <v>110</v>
      </c>
      <c r="K5" s="24" t="s">
        <v>486</v>
      </c>
      <c r="L5" s="229">
        <v>0</v>
      </c>
      <c r="M5" s="137" t="s">
        <v>487</v>
      </c>
      <c r="N5" s="138" t="s">
        <v>164</v>
      </c>
      <c r="O5" s="147"/>
      <c r="P5" s="61"/>
      <c r="Q5" s="61"/>
      <c r="R5" s="29"/>
      <c r="S5" s="151"/>
      <c r="T5" s="29"/>
      <c r="U5" s="129"/>
      <c r="V5" s="147"/>
      <c r="W5" s="61"/>
      <c r="X5" s="61"/>
      <c r="Y5" s="29"/>
      <c r="Z5" s="151"/>
      <c r="AA5" s="29"/>
      <c r="AB5" s="129"/>
    </row>
    <row r="6" spans="1:28" ht="126.75" customHeight="1" x14ac:dyDescent="0.2">
      <c r="A6" s="342"/>
      <c r="B6" s="18" t="s">
        <v>72</v>
      </c>
      <c r="C6" s="227" t="s">
        <v>488</v>
      </c>
      <c r="D6" s="230" t="s">
        <v>489</v>
      </c>
      <c r="E6" s="227" t="s">
        <v>484</v>
      </c>
      <c r="F6" s="230" t="s">
        <v>75</v>
      </c>
      <c r="G6" s="22" t="s">
        <v>485</v>
      </c>
      <c r="H6" s="222">
        <v>0</v>
      </c>
      <c r="I6" s="61"/>
      <c r="J6" s="187" t="s">
        <v>110</v>
      </c>
      <c r="K6" s="24" t="s">
        <v>490</v>
      </c>
      <c r="L6" s="229">
        <v>0</v>
      </c>
      <c r="M6" s="137" t="s">
        <v>491</v>
      </c>
      <c r="N6" s="138" t="s">
        <v>164</v>
      </c>
      <c r="O6" s="223"/>
      <c r="P6" s="224"/>
      <c r="Q6" s="224"/>
      <c r="R6" s="29"/>
      <c r="S6" s="151"/>
      <c r="T6" s="29"/>
      <c r="U6" s="129"/>
      <c r="V6" s="223"/>
      <c r="W6" s="224"/>
      <c r="X6" s="224"/>
      <c r="Y6" s="29"/>
      <c r="Z6" s="151"/>
      <c r="AA6" s="29"/>
      <c r="AB6" s="129"/>
    </row>
    <row r="7" spans="1:28" ht="105" customHeight="1" x14ac:dyDescent="0.2">
      <c r="A7" s="342"/>
      <c r="B7" s="18" t="s">
        <v>82</v>
      </c>
      <c r="C7" s="227" t="s">
        <v>492</v>
      </c>
      <c r="D7" s="230" t="s">
        <v>493</v>
      </c>
      <c r="E7" s="227" t="s">
        <v>484</v>
      </c>
      <c r="F7" s="227" t="s">
        <v>75</v>
      </c>
      <c r="G7" s="22" t="s">
        <v>485</v>
      </c>
      <c r="H7" s="222">
        <v>0</v>
      </c>
      <c r="I7" s="61"/>
      <c r="J7" s="187" t="s">
        <v>110</v>
      </c>
      <c r="K7" s="24" t="s">
        <v>494</v>
      </c>
      <c r="L7" s="229">
        <v>0</v>
      </c>
      <c r="M7" s="137" t="s">
        <v>495</v>
      </c>
      <c r="N7" s="138" t="s">
        <v>164</v>
      </c>
      <c r="O7" s="223"/>
      <c r="P7" s="224"/>
      <c r="Q7" s="224"/>
      <c r="R7" s="29"/>
      <c r="S7" s="151"/>
      <c r="T7" s="29"/>
      <c r="U7" s="129"/>
      <c r="V7" s="223"/>
      <c r="W7" s="224"/>
      <c r="X7" s="224"/>
      <c r="Y7" s="29"/>
      <c r="Z7" s="151"/>
      <c r="AA7" s="29"/>
      <c r="AB7" s="129"/>
    </row>
    <row r="8" spans="1:28" ht="106.5" customHeight="1" x14ac:dyDescent="0.2">
      <c r="A8" s="342"/>
      <c r="B8" s="18" t="s">
        <v>93</v>
      </c>
      <c r="C8" s="227" t="s">
        <v>496</v>
      </c>
      <c r="D8" s="230" t="s">
        <v>497</v>
      </c>
      <c r="E8" s="227" t="s">
        <v>484</v>
      </c>
      <c r="F8" s="227" t="s">
        <v>75</v>
      </c>
      <c r="G8" s="22" t="s">
        <v>498</v>
      </c>
      <c r="H8" s="222">
        <v>0</v>
      </c>
      <c r="I8" s="61"/>
      <c r="J8" s="187" t="s">
        <v>110</v>
      </c>
      <c r="K8" s="24" t="s">
        <v>499</v>
      </c>
      <c r="L8" s="229">
        <v>0</v>
      </c>
      <c r="M8" s="137" t="s">
        <v>500</v>
      </c>
      <c r="N8" s="138" t="s">
        <v>164</v>
      </c>
      <c r="O8" s="223"/>
      <c r="P8" s="224"/>
      <c r="Q8" s="224"/>
      <c r="R8" s="29"/>
      <c r="S8" s="151"/>
      <c r="T8" s="29"/>
      <c r="U8" s="129"/>
      <c r="V8" s="223"/>
      <c r="W8" s="224"/>
      <c r="X8" s="224"/>
      <c r="Y8" s="29"/>
      <c r="Z8" s="151"/>
      <c r="AA8" s="29"/>
      <c r="AB8" s="129"/>
    </row>
    <row r="9" spans="1:28" ht="127.5" x14ac:dyDescent="0.2">
      <c r="A9" s="342"/>
      <c r="B9" s="18" t="s">
        <v>501</v>
      </c>
      <c r="C9" s="227" t="s">
        <v>502</v>
      </c>
      <c r="D9" s="230" t="s">
        <v>503</v>
      </c>
      <c r="E9" s="227" t="s">
        <v>484</v>
      </c>
      <c r="F9" s="227" t="s">
        <v>108</v>
      </c>
      <c r="G9" s="22" t="s">
        <v>504</v>
      </c>
      <c r="H9" s="222">
        <v>0</v>
      </c>
      <c r="I9" s="61"/>
      <c r="J9" s="187" t="s">
        <v>110</v>
      </c>
      <c r="K9" s="24" t="s">
        <v>111</v>
      </c>
      <c r="L9" s="229">
        <v>0</v>
      </c>
      <c r="M9" s="137" t="s">
        <v>505</v>
      </c>
      <c r="N9" s="138" t="s">
        <v>164</v>
      </c>
      <c r="O9" s="223"/>
      <c r="P9" s="224"/>
      <c r="Q9" s="224"/>
      <c r="R9" s="29"/>
      <c r="S9" s="151"/>
      <c r="T9" s="29"/>
      <c r="U9" s="129"/>
      <c r="V9" s="223"/>
      <c r="W9" s="224"/>
      <c r="X9" s="224"/>
      <c r="Y9" s="29"/>
      <c r="Z9" s="151"/>
      <c r="AA9" s="29"/>
      <c r="AB9" s="129"/>
    </row>
    <row r="10" spans="1:28" ht="117" customHeight="1" x14ac:dyDescent="0.2">
      <c r="A10" s="342"/>
      <c r="B10" s="18" t="s">
        <v>506</v>
      </c>
      <c r="C10" s="227" t="s">
        <v>507</v>
      </c>
      <c r="D10" s="230" t="s">
        <v>508</v>
      </c>
      <c r="E10" s="227" t="s">
        <v>484</v>
      </c>
      <c r="F10" s="227" t="s">
        <v>509</v>
      </c>
      <c r="G10" s="22" t="s">
        <v>510</v>
      </c>
      <c r="H10" s="222">
        <v>0</v>
      </c>
      <c r="I10" s="61"/>
      <c r="J10" s="187" t="s">
        <v>110</v>
      </c>
      <c r="K10" s="24" t="s">
        <v>111</v>
      </c>
      <c r="L10" s="229">
        <v>0</v>
      </c>
      <c r="M10" s="137" t="s">
        <v>511</v>
      </c>
      <c r="N10" s="138" t="s">
        <v>164</v>
      </c>
      <c r="O10" s="223"/>
      <c r="P10" s="224"/>
      <c r="Q10" s="224"/>
      <c r="R10" s="29"/>
      <c r="S10" s="151"/>
      <c r="T10" s="29"/>
      <c r="U10" s="129"/>
      <c r="V10" s="223"/>
      <c r="W10" s="224"/>
      <c r="X10" s="224"/>
      <c r="Y10" s="29"/>
      <c r="Z10" s="151"/>
      <c r="AA10" s="29"/>
      <c r="AB10" s="129"/>
    </row>
    <row r="11" spans="1:28" ht="127.5" x14ac:dyDescent="0.2">
      <c r="A11" s="342"/>
      <c r="B11" s="18" t="s">
        <v>512</v>
      </c>
      <c r="C11" s="227" t="s">
        <v>513</v>
      </c>
      <c r="D11" s="230" t="s">
        <v>514</v>
      </c>
      <c r="E11" s="227" t="s">
        <v>484</v>
      </c>
      <c r="F11" s="227" t="s">
        <v>509</v>
      </c>
      <c r="G11" s="22" t="s">
        <v>498</v>
      </c>
      <c r="H11" s="222">
        <v>0</v>
      </c>
      <c r="I11" s="61"/>
      <c r="J11" s="187" t="s">
        <v>110</v>
      </c>
      <c r="K11" s="24" t="s">
        <v>499</v>
      </c>
      <c r="L11" s="229">
        <v>0</v>
      </c>
      <c r="M11" s="137" t="s">
        <v>515</v>
      </c>
      <c r="N11" s="138" t="s">
        <v>164</v>
      </c>
      <c r="O11" s="223"/>
      <c r="P11" s="224"/>
      <c r="Q11" s="224"/>
      <c r="R11" s="29"/>
      <c r="S11" s="151"/>
      <c r="T11" s="29"/>
      <c r="U11" s="129"/>
      <c r="V11" s="223"/>
      <c r="W11" s="224"/>
      <c r="X11" s="224"/>
      <c r="Y11" s="29"/>
      <c r="Z11" s="151"/>
      <c r="AA11" s="29"/>
      <c r="AB11" s="129"/>
    </row>
    <row r="12" spans="1:28" ht="106.5" customHeight="1" x14ac:dyDescent="0.2">
      <c r="A12" s="342"/>
      <c r="B12" s="18" t="s">
        <v>516</v>
      </c>
      <c r="C12" s="227" t="s">
        <v>517</v>
      </c>
      <c r="D12" s="230" t="s">
        <v>518</v>
      </c>
      <c r="E12" s="227" t="s">
        <v>484</v>
      </c>
      <c r="F12" s="227" t="s">
        <v>519</v>
      </c>
      <c r="G12" s="22" t="s">
        <v>520</v>
      </c>
      <c r="H12" s="222">
        <v>0</v>
      </c>
      <c r="I12" s="61"/>
      <c r="J12" s="187" t="s">
        <v>110</v>
      </c>
      <c r="K12" s="24" t="s">
        <v>111</v>
      </c>
      <c r="L12" s="229">
        <v>0</v>
      </c>
      <c r="M12" s="137" t="s">
        <v>521</v>
      </c>
      <c r="N12" s="138" t="s">
        <v>164</v>
      </c>
      <c r="O12" s="223"/>
      <c r="P12" s="224"/>
      <c r="Q12" s="224"/>
      <c r="R12" s="29"/>
      <c r="S12" s="151"/>
      <c r="T12" s="29"/>
      <c r="U12" s="129"/>
      <c r="V12" s="223"/>
      <c r="W12" s="224"/>
      <c r="X12" s="224"/>
      <c r="Y12" s="29"/>
      <c r="Z12" s="151"/>
      <c r="AA12" s="29"/>
      <c r="AB12" s="129"/>
    </row>
    <row r="13" spans="1:28" ht="126" customHeight="1" x14ac:dyDescent="0.2">
      <c r="A13" s="342"/>
      <c r="B13" s="18" t="s">
        <v>522</v>
      </c>
      <c r="C13" s="227" t="s">
        <v>523</v>
      </c>
      <c r="D13" s="230" t="s">
        <v>524</v>
      </c>
      <c r="E13" s="227" t="s">
        <v>484</v>
      </c>
      <c r="F13" s="227" t="s">
        <v>509</v>
      </c>
      <c r="G13" s="22" t="s">
        <v>520</v>
      </c>
      <c r="H13" s="222">
        <v>0</v>
      </c>
      <c r="I13" s="61"/>
      <c r="J13" s="187" t="s">
        <v>110</v>
      </c>
      <c r="K13" s="24" t="s">
        <v>111</v>
      </c>
      <c r="L13" s="229">
        <v>0</v>
      </c>
      <c r="M13" s="137" t="s">
        <v>525</v>
      </c>
      <c r="N13" s="138" t="s">
        <v>164</v>
      </c>
      <c r="O13" s="223"/>
      <c r="P13" s="224"/>
      <c r="Q13" s="224"/>
      <c r="R13" s="29"/>
      <c r="S13" s="151"/>
      <c r="T13" s="29"/>
      <c r="U13" s="129"/>
      <c r="V13" s="223"/>
      <c r="W13" s="224"/>
      <c r="X13" s="224"/>
      <c r="Y13" s="29"/>
      <c r="Z13" s="151"/>
      <c r="AA13" s="29"/>
      <c r="AB13" s="129"/>
    </row>
    <row r="14" spans="1:28" ht="127.5" x14ac:dyDescent="0.2">
      <c r="A14" s="342"/>
      <c r="B14" s="18" t="s">
        <v>526</v>
      </c>
      <c r="C14" s="227" t="s">
        <v>527</v>
      </c>
      <c r="D14" s="230" t="s">
        <v>528</v>
      </c>
      <c r="E14" s="227" t="s">
        <v>484</v>
      </c>
      <c r="F14" s="227" t="s">
        <v>509</v>
      </c>
      <c r="G14" s="22" t="s">
        <v>520</v>
      </c>
      <c r="H14" s="222">
        <v>0</v>
      </c>
      <c r="I14" s="61"/>
      <c r="J14" s="187" t="s">
        <v>110</v>
      </c>
      <c r="K14" s="24" t="s">
        <v>111</v>
      </c>
      <c r="L14" s="229">
        <v>0</v>
      </c>
      <c r="M14" s="137" t="s">
        <v>529</v>
      </c>
      <c r="N14" s="138" t="s">
        <v>164</v>
      </c>
      <c r="O14" s="223"/>
      <c r="P14" s="224"/>
      <c r="Q14" s="224"/>
      <c r="R14" s="29"/>
      <c r="S14" s="151"/>
      <c r="T14" s="29"/>
      <c r="U14" s="129"/>
      <c r="V14" s="223"/>
      <c r="W14" s="224"/>
      <c r="X14" s="224"/>
      <c r="Y14" s="29"/>
      <c r="Z14" s="151"/>
      <c r="AA14" s="29"/>
      <c r="AB14" s="129"/>
    </row>
    <row r="15" spans="1:28" ht="126" customHeight="1" x14ac:dyDescent="0.2">
      <c r="A15" s="342"/>
      <c r="B15" s="18" t="s">
        <v>530</v>
      </c>
      <c r="C15" s="227" t="s">
        <v>531</v>
      </c>
      <c r="D15" s="230" t="s">
        <v>532</v>
      </c>
      <c r="E15" s="227" t="s">
        <v>484</v>
      </c>
      <c r="F15" s="227" t="s">
        <v>509</v>
      </c>
      <c r="G15" s="22" t="s">
        <v>533</v>
      </c>
      <c r="H15" s="222">
        <v>0</v>
      </c>
      <c r="I15" s="61"/>
      <c r="J15" s="187" t="s">
        <v>110</v>
      </c>
      <c r="K15" s="24" t="s">
        <v>111</v>
      </c>
      <c r="L15" s="229">
        <v>0</v>
      </c>
      <c r="M15" s="137" t="s">
        <v>534</v>
      </c>
      <c r="N15" s="138" t="s">
        <v>164</v>
      </c>
      <c r="O15" s="223"/>
      <c r="P15" s="224"/>
      <c r="Q15" s="224"/>
      <c r="R15" s="29"/>
      <c r="S15" s="151"/>
      <c r="T15" s="29"/>
      <c r="U15" s="129"/>
      <c r="V15" s="223"/>
      <c r="W15" s="224"/>
      <c r="X15" s="224"/>
      <c r="Y15" s="29"/>
      <c r="Z15" s="151"/>
      <c r="AA15" s="29"/>
      <c r="AB15" s="129"/>
    </row>
    <row r="16" spans="1:28" ht="127.5" x14ac:dyDescent="0.2">
      <c r="A16" s="342"/>
      <c r="B16" s="18" t="s">
        <v>535</v>
      </c>
      <c r="C16" s="227" t="s">
        <v>536</v>
      </c>
      <c r="D16" s="230" t="s">
        <v>537</v>
      </c>
      <c r="E16" s="227" t="s">
        <v>484</v>
      </c>
      <c r="F16" s="227" t="s">
        <v>509</v>
      </c>
      <c r="G16" s="22" t="s">
        <v>538</v>
      </c>
      <c r="H16" s="222">
        <v>0</v>
      </c>
      <c r="I16" s="61"/>
      <c r="J16" s="187" t="s">
        <v>110</v>
      </c>
      <c r="K16" s="24" t="s">
        <v>111</v>
      </c>
      <c r="L16" s="229">
        <v>0</v>
      </c>
      <c r="M16" s="137" t="s">
        <v>539</v>
      </c>
      <c r="N16" s="138" t="s">
        <v>164</v>
      </c>
      <c r="O16" s="223"/>
      <c r="P16" s="224"/>
      <c r="Q16" s="224"/>
      <c r="R16" s="29"/>
      <c r="S16" s="151"/>
      <c r="T16" s="29"/>
      <c r="U16" s="129"/>
      <c r="V16" s="223"/>
      <c r="W16" s="224"/>
      <c r="X16" s="224"/>
      <c r="Y16" s="29"/>
      <c r="Z16" s="151"/>
      <c r="AA16" s="29"/>
      <c r="AB16" s="129"/>
    </row>
    <row r="17" spans="1:28" ht="94.5" customHeight="1" x14ac:dyDescent="0.2">
      <c r="A17" s="342"/>
      <c r="B17" s="18" t="s">
        <v>540</v>
      </c>
      <c r="C17" s="227" t="s">
        <v>541</v>
      </c>
      <c r="D17" s="230" t="s">
        <v>542</v>
      </c>
      <c r="E17" s="227" t="s">
        <v>484</v>
      </c>
      <c r="F17" s="227" t="s">
        <v>509</v>
      </c>
      <c r="G17" s="22" t="s">
        <v>520</v>
      </c>
      <c r="H17" s="222">
        <v>0</v>
      </c>
      <c r="I17" s="61"/>
      <c r="J17" s="187" t="s">
        <v>110</v>
      </c>
      <c r="K17" s="24" t="s">
        <v>111</v>
      </c>
      <c r="L17" s="229">
        <v>0</v>
      </c>
      <c r="M17" s="137" t="s">
        <v>543</v>
      </c>
      <c r="N17" s="138" t="s">
        <v>164</v>
      </c>
      <c r="O17" s="223"/>
      <c r="P17" s="224"/>
      <c r="Q17" s="224"/>
      <c r="R17" s="29"/>
      <c r="S17" s="151"/>
      <c r="T17" s="29"/>
      <c r="U17" s="129"/>
      <c r="V17" s="223"/>
      <c r="W17" s="224"/>
      <c r="X17" s="224"/>
      <c r="Y17" s="29"/>
      <c r="Z17" s="151"/>
      <c r="AA17" s="29"/>
      <c r="AB17" s="129"/>
    </row>
    <row r="18" spans="1:28" ht="241.5" customHeight="1" x14ac:dyDescent="0.2">
      <c r="A18" s="342"/>
      <c r="B18" s="231" t="s">
        <v>544</v>
      </c>
      <c r="C18" s="227" t="s">
        <v>545</v>
      </c>
      <c r="D18" s="232" t="s">
        <v>546</v>
      </c>
      <c r="E18" s="227" t="s">
        <v>85</v>
      </c>
      <c r="F18" s="227"/>
      <c r="G18" s="233" t="s">
        <v>547</v>
      </c>
      <c r="H18" s="225">
        <v>0.5</v>
      </c>
      <c r="I18" s="226" t="s">
        <v>548</v>
      </c>
      <c r="J18" s="226" t="s">
        <v>549</v>
      </c>
      <c r="K18" s="24" t="s">
        <v>550</v>
      </c>
      <c r="L18" s="48">
        <v>0</v>
      </c>
      <c r="M18" s="24" t="s">
        <v>551</v>
      </c>
      <c r="N18" s="77" t="s">
        <v>552</v>
      </c>
      <c r="O18" s="223"/>
      <c r="P18" s="224"/>
      <c r="Q18" s="224"/>
      <c r="R18" s="29"/>
      <c r="S18" s="151"/>
      <c r="T18" s="29"/>
      <c r="U18" s="129"/>
      <c r="V18" s="223"/>
      <c r="W18" s="224"/>
      <c r="X18" s="224"/>
      <c r="Y18" s="29"/>
      <c r="Z18" s="151"/>
      <c r="AA18" s="29"/>
      <c r="AB18" s="129"/>
    </row>
    <row r="19" spans="1:28" ht="112.5" customHeight="1" x14ac:dyDescent="0.2">
      <c r="A19" s="342"/>
      <c r="B19" s="231" t="s">
        <v>553</v>
      </c>
      <c r="C19" s="227" t="s">
        <v>554</v>
      </c>
      <c r="D19" s="230" t="s">
        <v>555</v>
      </c>
      <c r="E19" s="227" t="s">
        <v>484</v>
      </c>
      <c r="F19" s="227" t="s">
        <v>108</v>
      </c>
      <c r="G19" s="22" t="s">
        <v>520</v>
      </c>
      <c r="H19" s="222">
        <v>0</v>
      </c>
      <c r="I19" s="61"/>
      <c r="J19" s="187" t="s">
        <v>110</v>
      </c>
      <c r="K19" s="24" t="s">
        <v>111</v>
      </c>
      <c r="L19" s="229">
        <v>0</v>
      </c>
      <c r="M19" s="137" t="s">
        <v>556</v>
      </c>
      <c r="N19" s="138" t="s">
        <v>164</v>
      </c>
      <c r="O19" s="223"/>
      <c r="P19" s="224"/>
      <c r="Q19" s="224"/>
      <c r="R19" s="29"/>
      <c r="S19" s="151"/>
      <c r="T19" s="29"/>
      <c r="U19" s="129"/>
      <c r="V19" s="223"/>
      <c r="W19" s="224"/>
      <c r="X19" s="224"/>
      <c r="Y19" s="29"/>
      <c r="Z19" s="151"/>
      <c r="AA19" s="29"/>
      <c r="AB19" s="129"/>
    </row>
    <row r="20" spans="1:28" ht="138" customHeight="1" x14ac:dyDescent="0.2">
      <c r="A20" s="18" t="s">
        <v>557</v>
      </c>
      <c r="B20" s="18" t="s">
        <v>104</v>
      </c>
      <c r="C20" s="19" t="s">
        <v>558</v>
      </c>
      <c r="D20" s="230" t="s">
        <v>559</v>
      </c>
      <c r="E20" s="19" t="s">
        <v>560</v>
      </c>
      <c r="F20" s="19" t="s">
        <v>561</v>
      </c>
      <c r="G20" s="22" t="s">
        <v>462</v>
      </c>
      <c r="H20" s="222">
        <v>0</v>
      </c>
      <c r="I20" s="61"/>
      <c r="J20" s="187" t="s">
        <v>110</v>
      </c>
      <c r="K20" s="24" t="s">
        <v>111</v>
      </c>
      <c r="L20" s="229">
        <v>0</v>
      </c>
      <c r="M20" s="137" t="s">
        <v>562</v>
      </c>
      <c r="N20" s="138" t="s">
        <v>164</v>
      </c>
      <c r="O20" s="189"/>
      <c r="P20" s="190"/>
      <c r="Q20" s="190"/>
      <c r="R20" s="29"/>
      <c r="S20" s="73"/>
      <c r="T20" s="61"/>
      <c r="U20" s="152"/>
      <c r="V20" s="189"/>
      <c r="W20" s="190"/>
      <c r="X20" s="190"/>
      <c r="Y20" s="29"/>
      <c r="Z20" s="73"/>
      <c r="AA20" s="61"/>
      <c r="AB20" s="152"/>
    </row>
    <row r="21" spans="1:28" ht="196.5" customHeight="1" x14ac:dyDescent="0.2">
      <c r="A21" s="370" t="s">
        <v>563</v>
      </c>
      <c r="B21" s="18" t="s">
        <v>115</v>
      </c>
      <c r="C21" s="227" t="s">
        <v>564</v>
      </c>
      <c r="D21" s="230" t="s">
        <v>565</v>
      </c>
      <c r="E21" s="234" t="s">
        <v>566</v>
      </c>
      <c r="F21" s="227" t="s">
        <v>567</v>
      </c>
      <c r="G21" s="22" t="s">
        <v>520</v>
      </c>
      <c r="H21" s="191">
        <v>0.5</v>
      </c>
      <c r="I21" s="195" t="s">
        <v>568</v>
      </c>
      <c r="J21" s="195" t="s">
        <v>569</v>
      </c>
      <c r="K21" s="24" t="s">
        <v>570</v>
      </c>
      <c r="L21" s="48">
        <v>0</v>
      </c>
      <c r="M21" s="187" t="s">
        <v>571</v>
      </c>
      <c r="N21" s="188" t="s">
        <v>572</v>
      </c>
      <c r="O21" s="192"/>
      <c r="P21" s="193"/>
      <c r="Q21" s="193"/>
      <c r="R21" s="29"/>
      <c r="S21" s="73"/>
      <c r="T21" s="61"/>
      <c r="U21" s="152"/>
      <c r="V21" s="192"/>
      <c r="W21" s="193"/>
      <c r="X21" s="193"/>
      <c r="Y21" s="29"/>
      <c r="Z21" s="73"/>
      <c r="AA21" s="61"/>
      <c r="AB21" s="152"/>
    </row>
    <row r="22" spans="1:28" ht="253.5" customHeight="1" x14ac:dyDescent="0.2">
      <c r="A22" s="342"/>
      <c r="B22" s="18" t="s">
        <v>121</v>
      </c>
      <c r="C22" s="227" t="s">
        <v>573</v>
      </c>
      <c r="D22" s="230" t="s">
        <v>574</v>
      </c>
      <c r="E22" s="234" t="s">
        <v>566</v>
      </c>
      <c r="F22" s="227" t="s">
        <v>64</v>
      </c>
      <c r="G22" s="22" t="s">
        <v>504</v>
      </c>
      <c r="H22" s="191">
        <v>0.5</v>
      </c>
      <c r="I22" s="195" t="s">
        <v>575</v>
      </c>
      <c r="J22" s="195" t="s">
        <v>569</v>
      </c>
      <c r="K22" s="24" t="s">
        <v>576</v>
      </c>
      <c r="L22" s="48">
        <v>0</v>
      </c>
      <c r="M22" s="187" t="s">
        <v>577</v>
      </c>
      <c r="N22" s="188" t="s">
        <v>578</v>
      </c>
      <c r="O22" s="192"/>
      <c r="P22" s="193"/>
      <c r="Q22" s="193"/>
      <c r="R22" s="29"/>
      <c r="S22" s="73"/>
      <c r="T22" s="61"/>
      <c r="U22" s="152"/>
      <c r="V22" s="192"/>
      <c r="W22" s="193"/>
      <c r="X22" s="193"/>
      <c r="Y22" s="29"/>
      <c r="Z22" s="73"/>
      <c r="AA22" s="61"/>
      <c r="AB22" s="152"/>
    </row>
    <row r="23" spans="1:28" ht="148.5" customHeight="1" x14ac:dyDescent="0.2">
      <c r="A23" s="342"/>
      <c r="B23" s="18" t="s">
        <v>129</v>
      </c>
      <c r="C23" s="227" t="s">
        <v>579</v>
      </c>
      <c r="D23" s="230" t="s">
        <v>580</v>
      </c>
      <c r="E23" s="234" t="s">
        <v>581</v>
      </c>
      <c r="F23" s="227" t="s">
        <v>64</v>
      </c>
      <c r="G23" s="22" t="s">
        <v>498</v>
      </c>
      <c r="H23" s="191">
        <v>0.05</v>
      </c>
      <c r="I23" s="195" t="s">
        <v>582</v>
      </c>
      <c r="J23" s="195" t="s">
        <v>583</v>
      </c>
      <c r="K23" s="24" t="s">
        <v>584</v>
      </c>
      <c r="L23" s="48">
        <v>0</v>
      </c>
      <c r="M23" s="187" t="s">
        <v>585</v>
      </c>
      <c r="N23" s="188" t="s">
        <v>586</v>
      </c>
      <c r="O23" s="192"/>
      <c r="P23" s="193"/>
      <c r="Q23" s="193"/>
      <c r="R23" s="29"/>
      <c r="S23" s="73"/>
      <c r="T23" s="61"/>
      <c r="U23" s="152"/>
      <c r="V23" s="192"/>
      <c r="W23" s="193"/>
      <c r="X23" s="193"/>
      <c r="Y23" s="29"/>
      <c r="Z23" s="73"/>
      <c r="AA23" s="61"/>
      <c r="AB23" s="152"/>
    </row>
    <row r="24" spans="1:28" ht="154.5" customHeight="1" x14ac:dyDescent="0.2">
      <c r="A24" s="342"/>
      <c r="B24" s="18" t="s">
        <v>587</v>
      </c>
      <c r="C24" s="227" t="s">
        <v>588</v>
      </c>
      <c r="D24" s="227" t="s">
        <v>589</v>
      </c>
      <c r="E24" s="234" t="s">
        <v>566</v>
      </c>
      <c r="F24" s="227" t="s">
        <v>590</v>
      </c>
      <c r="G24" s="22" t="s">
        <v>520</v>
      </c>
      <c r="H24" s="191">
        <v>0.05</v>
      </c>
      <c r="I24" s="195" t="s">
        <v>591</v>
      </c>
      <c r="J24" s="195" t="s">
        <v>592</v>
      </c>
      <c r="K24" s="24" t="s">
        <v>584</v>
      </c>
      <c r="L24" s="48">
        <v>0</v>
      </c>
      <c r="M24" s="187" t="s">
        <v>593</v>
      </c>
      <c r="N24" s="188" t="s">
        <v>594</v>
      </c>
      <c r="O24" s="192"/>
      <c r="P24" s="193"/>
      <c r="Q24" s="193"/>
      <c r="R24" s="29"/>
      <c r="S24" s="73"/>
      <c r="T24" s="61"/>
      <c r="U24" s="152"/>
      <c r="V24" s="192"/>
      <c r="W24" s="193"/>
      <c r="X24" s="193"/>
      <c r="Y24" s="29"/>
      <c r="Z24" s="73"/>
      <c r="AA24" s="61"/>
      <c r="AB24" s="152"/>
    </row>
    <row r="25" spans="1:28" ht="158.25" customHeight="1" x14ac:dyDescent="0.2">
      <c r="A25" s="342"/>
      <c r="B25" s="18" t="s">
        <v>595</v>
      </c>
      <c r="C25" s="227" t="s">
        <v>596</v>
      </c>
      <c r="D25" s="230" t="s">
        <v>597</v>
      </c>
      <c r="E25" s="234" t="s">
        <v>566</v>
      </c>
      <c r="F25" s="227" t="s">
        <v>75</v>
      </c>
      <c r="G25" s="22" t="s">
        <v>520</v>
      </c>
      <c r="H25" s="191">
        <v>0.05</v>
      </c>
      <c r="I25" s="195" t="s">
        <v>591</v>
      </c>
      <c r="J25" s="195" t="s">
        <v>592</v>
      </c>
      <c r="K25" s="24" t="s">
        <v>584</v>
      </c>
      <c r="L25" s="48">
        <v>0</v>
      </c>
      <c r="M25" s="187" t="s">
        <v>598</v>
      </c>
      <c r="N25" s="188" t="s">
        <v>599</v>
      </c>
      <c r="O25" s="192"/>
      <c r="P25" s="193"/>
      <c r="Q25" s="193"/>
      <c r="R25" s="29"/>
      <c r="S25" s="73"/>
      <c r="T25" s="61"/>
      <c r="U25" s="152"/>
      <c r="V25" s="192"/>
      <c r="W25" s="193"/>
      <c r="X25" s="193"/>
      <c r="Y25" s="29"/>
      <c r="Z25" s="73"/>
      <c r="AA25" s="61"/>
      <c r="AB25" s="152"/>
    </row>
    <row r="26" spans="1:28" ht="169.5" customHeight="1" x14ac:dyDescent="0.2">
      <c r="A26" s="342"/>
      <c r="B26" s="18" t="s">
        <v>600</v>
      </c>
      <c r="C26" s="227" t="s">
        <v>601</v>
      </c>
      <c r="D26" s="230" t="s">
        <v>602</v>
      </c>
      <c r="E26" s="234" t="s">
        <v>566</v>
      </c>
      <c r="F26" s="234" t="s">
        <v>567</v>
      </c>
      <c r="G26" s="22" t="s">
        <v>520</v>
      </c>
      <c r="H26" s="191">
        <v>0.05</v>
      </c>
      <c r="I26" s="195" t="s">
        <v>591</v>
      </c>
      <c r="J26" s="195" t="s">
        <v>592</v>
      </c>
      <c r="K26" s="24" t="s">
        <v>584</v>
      </c>
      <c r="L26" s="48">
        <v>0</v>
      </c>
      <c r="M26" s="187" t="s">
        <v>603</v>
      </c>
      <c r="N26" s="188" t="s">
        <v>604</v>
      </c>
      <c r="O26" s="192"/>
      <c r="P26" s="193"/>
      <c r="Q26" s="193"/>
      <c r="R26" s="29"/>
      <c r="S26" s="73"/>
      <c r="T26" s="61"/>
      <c r="U26" s="152"/>
      <c r="V26" s="192"/>
      <c r="W26" s="193"/>
      <c r="X26" s="193"/>
      <c r="Y26" s="29"/>
      <c r="Z26" s="73"/>
      <c r="AA26" s="61"/>
      <c r="AB26" s="152"/>
    </row>
    <row r="27" spans="1:28" ht="168.75" customHeight="1" x14ac:dyDescent="0.2">
      <c r="A27" s="343"/>
      <c r="B27" s="18" t="s">
        <v>605</v>
      </c>
      <c r="C27" s="227" t="s">
        <v>606</v>
      </c>
      <c r="D27" s="230" t="s">
        <v>602</v>
      </c>
      <c r="E27" s="234" t="s">
        <v>566</v>
      </c>
      <c r="F27" s="234" t="s">
        <v>567</v>
      </c>
      <c r="G27" s="22" t="s">
        <v>520</v>
      </c>
      <c r="H27" s="191">
        <v>0.05</v>
      </c>
      <c r="I27" s="195" t="s">
        <v>591</v>
      </c>
      <c r="J27" s="195" t="s">
        <v>592</v>
      </c>
      <c r="K27" s="24" t="s">
        <v>584</v>
      </c>
      <c r="L27" s="48">
        <v>0</v>
      </c>
      <c r="M27" s="187" t="s">
        <v>607</v>
      </c>
      <c r="N27" s="188" t="s">
        <v>608</v>
      </c>
      <c r="O27" s="192"/>
      <c r="P27" s="193"/>
      <c r="Q27" s="193"/>
      <c r="R27" s="29"/>
      <c r="S27" s="73"/>
      <c r="T27" s="61"/>
      <c r="U27" s="152"/>
      <c r="V27" s="192"/>
      <c r="W27" s="193"/>
      <c r="X27" s="193"/>
      <c r="Y27" s="29"/>
      <c r="Z27" s="73"/>
      <c r="AA27" s="61"/>
      <c r="AB27" s="152"/>
    </row>
    <row r="28" spans="1:28" ht="156.75" customHeight="1" x14ac:dyDescent="0.2">
      <c r="A28" s="370" t="s">
        <v>609</v>
      </c>
      <c r="B28" s="18" t="s">
        <v>139</v>
      </c>
      <c r="C28" s="227" t="s">
        <v>610</v>
      </c>
      <c r="D28" s="230" t="s">
        <v>611</v>
      </c>
      <c r="E28" s="234" t="s">
        <v>566</v>
      </c>
      <c r="F28" s="234"/>
      <c r="G28" s="22" t="s">
        <v>520</v>
      </c>
      <c r="H28" s="191">
        <v>1</v>
      </c>
      <c r="I28" s="195" t="s">
        <v>612</v>
      </c>
      <c r="J28" s="195" t="s">
        <v>613</v>
      </c>
      <c r="K28" s="58" t="s">
        <v>614</v>
      </c>
      <c r="L28" s="26">
        <v>0.33329999999999999</v>
      </c>
      <c r="M28" s="187" t="s">
        <v>615</v>
      </c>
      <c r="N28" s="188" t="s">
        <v>616</v>
      </c>
      <c r="O28" s="192"/>
      <c r="P28" s="193"/>
      <c r="Q28" s="193"/>
      <c r="R28" s="29"/>
      <c r="S28" s="73"/>
      <c r="T28" s="61"/>
      <c r="U28" s="152"/>
      <c r="V28" s="192"/>
      <c r="W28" s="193"/>
      <c r="X28" s="193"/>
      <c r="Y28" s="29"/>
      <c r="Z28" s="73"/>
      <c r="AA28" s="61"/>
      <c r="AB28" s="152"/>
    </row>
    <row r="29" spans="1:28" ht="15.75" customHeight="1" x14ac:dyDescent="0.2">
      <c r="A29" s="342"/>
      <c r="B29" s="18" t="s">
        <v>294</v>
      </c>
      <c r="C29" s="227" t="s">
        <v>617</v>
      </c>
      <c r="D29" s="230" t="s">
        <v>618</v>
      </c>
      <c r="E29" s="227" t="s">
        <v>484</v>
      </c>
      <c r="F29" s="227"/>
      <c r="G29" s="22" t="s">
        <v>520</v>
      </c>
      <c r="H29" s="191">
        <v>0</v>
      </c>
      <c r="I29" s="193"/>
      <c r="J29" s="195" t="s">
        <v>110</v>
      </c>
      <c r="K29" s="24" t="s">
        <v>111</v>
      </c>
      <c r="L29" s="229">
        <v>0</v>
      </c>
      <c r="M29" s="137" t="s">
        <v>619</v>
      </c>
      <c r="N29" s="138" t="s">
        <v>164</v>
      </c>
      <c r="O29" s="192"/>
      <c r="P29" s="193"/>
      <c r="Q29" s="193"/>
      <c r="R29" s="29"/>
      <c r="S29" s="73"/>
      <c r="T29" s="61"/>
      <c r="U29" s="152"/>
      <c r="V29" s="192"/>
      <c r="W29" s="193"/>
      <c r="X29" s="193"/>
      <c r="Y29" s="29"/>
      <c r="Z29" s="73"/>
      <c r="AA29" s="61"/>
      <c r="AB29" s="152"/>
    </row>
    <row r="30" spans="1:28" ht="160.5" customHeight="1" x14ac:dyDescent="0.2">
      <c r="A30" s="342"/>
      <c r="B30" s="18" t="s">
        <v>302</v>
      </c>
      <c r="C30" s="227" t="s">
        <v>620</v>
      </c>
      <c r="D30" s="230" t="s">
        <v>621</v>
      </c>
      <c r="E30" s="234" t="s">
        <v>566</v>
      </c>
      <c r="F30" s="234"/>
      <c r="G30" s="22" t="s">
        <v>520</v>
      </c>
      <c r="H30" s="191">
        <v>0.05</v>
      </c>
      <c r="I30" s="195" t="s">
        <v>591</v>
      </c>
      <c r="J30" s="195" t="s">
        <v>592</v>
      </c>
      <c r="K30" s="24" t="s">
        <v>584</v>
      </c>
      <c r="L30" s="48">
        <v>0</v>
      </c>
      <c r="M30" s="187" t="s">
        <v>622</v>
      </c>
      <c r="N30" s="188" t="s">
        <v>623</v>
      </c>
      <c r="O30" s="192"/>
      <c r="P30" s="193"/>
      <c r="Q30" s="193"/>
      <c r="R30" s="29"/>
      <c r="S30" s="73"/>
      <c r="T30" s="61"/>
      <c r="U30" s="152"/>
      <c r="V30" s="192"/>
      <c r="W30" s="193"/>
      <c r="X30" s="193"/>
      <c r="Y30" s="29"/>
      <c r="Z30" s="73"/>
      <c r="AA30" s="61"/>
      <c r="AB30" s="152"/>
    </row>
    <row r="31" spans="1:28" ht="173.25" customHeight="1" x14ac:dyDescent="0.2">
      <c r="A31" s="342"/>
      <c r="B31" s="18" t="s">
        <v>311</v>
      </c>
      <c r="C31" s="227" t="s">
        <v>624</v>
      </c>
      <c r="D31" s="230" t="s">
        <v>625</v>
      </c>
      <c r="E31" s="234" t="s">
        <v>566</v>
      </c>
      <c r="F31" s="227" t="s">
        <v>96</v>
      </c>
      <c r="G31" s="22" t="s">
        <v>520</v>
      </c>
      <c r="H31" s="191">
        <v>1</v>
      </c>
      <c r="I31" s="195" t="s">
        <v>626</v>
      </c>
      <c r="J31" s="195" t="s">
        <v>592</v>
      </c>
      <c r="K31" s="24" t="s">
        <v>627</v>
      </c>
      <c r="L31" s="48">
        <v>0</v>
      </c>
      <c r="M31" s="187" t="s">
        <v>628</v>
      </c>
      <c r="N31" s="188" t="s">
        <v>629</v>
      </c>
      <c r="O31" s="192"/>
      <c r="P31" s="193"/>
      <c r="Q31" s="193"/>
      <c r="R31" s="29"/>
      <c r="S31" s="73"/>
      <c r="T31" s="61"/>
      <c r="U31" s="152"/>
      <c r="V31" s="192"/>
      <c r="W31" s="193"/>
      <c r="X31" s="193"/>
      <c r="Y31" s="29"/>
      <c r="Z31" s="73"/>
      <c r="AA31" s="61"/>
      <c r="AB31" s="152"/>
    </row>
    <row r="32" spans="1:28" ht="168" customHeight="1" x14ac:dyDescent="0.2">
      <c r="A32" s="342"/>
      <c r="B32" s="18" t="s">
        <v>321</v>
      </c>
      <c r="C32" s="227" t="s">
        <v>630</v>
      </c>
      <c r="D32" s="230" t="s">
        <v>631</v>
      </c>
      <c r="E32" s="234" t="s">
        <v>566</v>
      </c>
      <c r="F32" s="227" t="s">
        <v>567</v>
      </c>
      <c r="G32" s="233" t="s">
        <v>547</v>
      </c>
      <c r="H32" s="191">
        <v>0.05</v>
      </c>
      <c r="I32" s="195" t="s">
        <v>591</v>
      </c>
      <c r="J32" s="195" t="s">
        <v>592</v>
      </c>
      <c r="K32" s="24" t="s">
        <v>584</v>
      </c>
      <c r="L32" s="48">
        <v>0</v>
      </c>
      <c r="M32" s="187" t="s">
        <v>632</v>
      </c>
      <c r="N32" s="188" t="s">
        <v>633</v>
      </c>
      <c r="O32" s="192"/>
      <c r="P32" s="193"/>
      <c r="Q32" s="193"/>
      <c r="R32" s="29"/>
      <c r="S32" s="73"/>
      <c r="T32" s="61"/>
      <c r="U32" s="152"/>
      <c r="V32" s="192"/>
      <c r="W32" s="193"/>
      <c r="X32" s="193"/>
      <c r="Y32" s="29"/>
      <c r="Z32" s="73"/>
      <c r="AA32" s="61"/>
      <c r="AB32" s="152"/>
    </row>
    <row r="33" spans="1:28" ht="172.5" customHeight="1" x14ac:dyDescent="0.2">
      <c r="A33" s="342"/>
      <c r="B33" s="18" t="s">
        <v>634</v>
      </c>
      <c r="C33" s="227" t="s">
        <v>635</v>
      </c>
      <c r="D33" s="230" t="s">
        <v>636</v>
      </c>
      <c r="E33" s="234" t="s">
        <v>566</v>
      </c>
      <c r="F33" s="234"/>
      <c r="G33" s="22" t="s">
        <v>520</v>
      </c>
      <c r="H33" s="191">
        <v>0.05</v>
      </c>
      <c r="I33" s="195" t="s">
        <v>591</v>
      </c>
      <c r="J33" s="195" t="s">
        <v>592</v>
      </c>
      <c r="K33" s="24" t="s">
        <v>584</v>
      </c>
      <c r="L33" s="48">
        <v>0</v>
      </c>
      <c r="M33" s="187" t="s">
        <v>637</v>
      </c>
      <c r="N33" s="188" t="s">
        <v>638</v>
      </c>
      <c r="O33" s="192"/>
      <c r="P33" s="193"/>
      <c r="Q33" s="193"/>
      <c r="R33" s="29"/>
      <c r="S33" s="73"/>
      <c r="T33" s="61"/>
      <c r="U33" s="152"/>
      <c r="V33" s="192"/>
      <c r="W33" s="193"/>
      <c r="X33" s="193"/>
      <c r="Y33" s="29"/>
      <c r="Z33" s="73"/>
      <c r="AA33" s="61"/>
      <c r="AB33" s="152"/>
    </row>
    <row r="34" spans="1:28" ht="177" customHeight="1" x14ac:dyDescent="0.2">
      <c r="A34" s="343"/>
      <c r="B34" s="18" t="s">
        <v>639</v>
      </c>
      <c r="C34" s="227" t="s">
        <v>640</v>
      </c>
      <c r="D34" s="230" t="s">
        <v>641</v>
      </c>
      <c r="E34" s="234" t="s">
        <v>566</v>
      </c>
      <c r="F34" s="227" t="s">
        <v>75</v>
      </c>
      <c r="G34" s="234" t="s">
        <v>520</v>
      </c>
      <c r="H34" s="191">
        <v>0.05</v>
      </c>
      <c r="I34" s="195" t="s">
        <v>591</v>
      </c>
      <c r="J34" s="195" t="s">
        <v>592</v>
      </c>
      <c r="K34" s="24" t="s">
        <v>584</v>
      </c>
      <c r="L34" s="48">
        <v>0</v>
      </c>
      <c r="M34" s="187" t="s">
        <v>642</v>
      </c>
      <c r="N34" s="188" t="s">
        <v>643</v>
      </c>
      <c r="O34" s="192"/>
      <c r="P34" s="193"/>
      <c r="Q34" s="193"/>
      <c r="R34" s="29"/>
      <c r="S34" s="73"/>
      <c r="T34" s="61"/>
      <c r="U34" s="152"/>
      <c r="V34" s="192"/>
      <c r="W34" s="193"/>
      <c r="X34" s="193"/>
      <c r="Y34" s="29"/>
      <c r="Z34" s="73"/>
      <c r="AA34" s="61"/>
      <c r="AB34" s="152"/>
    </row>
    <row r="35" spans="1:28" ht="40.5" customHeight="1" x14ac:dyDescent="0.3">
      <c r="A35" s="206"/>
      <c r="B35" s="161"/>
      <c r="C35" s="161"/>
      <c r="D35" s="161"/>
      <c r="E35" s="161"/>
      <c r="F35" s="161"/>
      <c r="G35" s="159" t="s">
        <v>165</v>
      </c>
      <c r="H35" s="207">
        <f>IFERROR(AVERAGE(H11:H34),"")</f>
        <v>0.1645833333333333</v>
      </c>
      <c r="I35" s="206"/>
      <c r="J35" s="206"/>
      <c r="K35" s="159" t="s">
        <v>166</v>
      </c>
      <c r="L35" s="221">
        <f>IFERROR(AVERAGE(L5:L34),"")</f>
        <v>1.111E-2</v>
      </c>
      <c r="M35" s="206"/>
      <c r="N35" s="159" t="s">
        <v>165</v>
      </c>
      <c r="O35" s="207" t="str">
        <f>IFERROR(AVERAGE(O5:O34),"")</f>
        <v/>
      </c>
      <c r="P35" s="206"/>
      <c r="Q35" s="206"/>
      <c r="R35" s="159" t="s">
        <v>166</v>
      </c>
      <c r="S35" s="207" t="str">
        <f>IFERROR(AVERAGE(S5:S34),"")</f>
        <v/>
      </c>
      <c r="T35" s="206"/>
      <c r="U35" s="159" t="s">
        <v>165</v>
      </c>
      <c r="V35" s="207" t="str">
        <f>IFERROR(AVERAGE(V5:V34),"")</f>
        <v/>
      </c>
      <c r="W35" s="206"/>
      <c r="X35" s="206"/>
      <c r="Y35" s="159" t="s">
        <v>166</v>
      </c>
      <c r="Z35" s="207" t="str">
        <f>IFERROR(AVERAGE(Z5:Z34),"")</f>
        <v/>
      </c>
      <c r="AA35" s="206"/>
      <c r="AB35" s="206"/>
    </row>
    <row r="36" spans="1:28" ht="40.5" customHeight="1" x14ac:dyDescent="0.3">
      <c r="A36" s="206"/>
      <c r="B36" s="161"/>
      <c r="C36" s="161"/>
      <c r="D36" s="161"/>
      <c r="E36" s="161"/>
      <c r="F36" s="161"/>
      <c r="G36" s="161"/>
      <c r="H36" s="161"/>
      <c r="I36" s="206"/>
      <c r="J36" s="206"/>
      <c r="K36" s="206"/>
      <c r="L36" s="206"/>
      <c r="M36" s="206"/>
      <c r="N36" s="206"/>
      <c r="O36" s="206"/>
      <c r="P36" s="206"/>
      <c r="Q36" s="206"/>
      <c r="R36" s="206"/>
      <c r="S36" s="206"/>
      <c r="T36" s="206"/>
      <c r="U36" s="206"/>
      <c r="V36" s="206"/>
      <c r="W36" s="206"/>
      <c r="X36" s="206"/>
      <c r="Y36" s="206"/>
      <c r="Z36" s="206"/>
      <c r="AA36" s="206"/>
      <c r="AB36" s="206"/>
    </row>
    <row r="37" spans="1:28" ht="14.25" customHeight="1" x14ac:dyDescent="0.2">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row>
    <row r="38" spans="1:28" ht="14.25" customHeight="1" x14ac:dyDescent="0.2">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row>
    <row r="39" spans="1:28" ht="14.25" customHeight="1" x14ac:dyDescent="0.2">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row>
    <row r="40" spans="1:28" ht="20.25" customHeight="1" x14ac:dyDescent="0.2">
      <c r="A40" s="206"/>
      <c r="B40" s="206"/>
      <c r="C40" s="206"/>
      <c r="D40" s="206"/>
      <c r="E40" s="206"/>
      <c r="F40" s="206"/>
      <c r="G40" s="206"/>
      <c r="H40" s="369" t="s">
        <v>167</v>
      </c>
      <c r="I40" s="347"/>
      <c r="J40" s="351" t="s">
        <v>644</v>
      </c>
      <c r="K40" s="352"/>
      <c r="L40" s="352"/>
      <c r="M40" s="352"/>
      <c r="N40" s="353"/>
      <c r="O40" s="369" t="s">
        <v>169</v>
      </c>
      <c r="P40" s="347"/>
      <c r="Q40" s="351"/>
      <c r="R40" s="352"/>
      <c r="S40" s="352"/>
      <c r="T40" s="352"/>
      <c r="U40" s="353"/>
      <c r="V40" s="369" t="s">
        <v>170</v>
      </c>
      <c r="W40" s="347"/>
      <c r="X40" s="351"/>
      <c r="Y40" s="352"/>
      <c r="Z40" s="352"/>
      <c r="AA40" s="352"/>
      <c r="AB40" s="353"/>
    </row>
    <row r="41" spans="1:28" ht="20.25" customHeight="1" x14ac:dyDescent="0.2">
      <c r="A41" s="206"/>
      <c r="B41" s="206"/>
      <c r="C41" s="206"/>
      <c r="D41" s="206"/>
      <c r="E41" s="206"/>
      <c r="F41" s="206"/>
      <c r="G41" s="206"/>
      <c r="H41" s="348"/>
      <c r="I41" s="316"/>
      <c r="J41" s="314"/>
      <c r="K41" s="315"/>
      <c r="L41" s="315"/>
      <c r="M41" s="315"/>
      <c r="N41" s="354"/>
      <c r="O41" s="348"/>
      <c r="P41" s="316"/>
      <c r="Q41" s="314"/>
      <c r="R41" s="315"/>
      <c r="S41" s="315"/>
      <c r="T41" s="315"/>
      <c r="U41" s="354"/>
      <c r="V41" s="348"/>
      <c r="W41" s="316"/>
      <c r="X41" s="314"/>
      <c r="Y41" s="315"/>
      <c r="Z41" s="315"/>
      <c r="AA41" s="315"/>
      <c r="AB41" s="354"/>
    </row>
    <row r="42" spans="1:28" ht="20.25" customHeight="1" x14ac:dyDescent="0.2">
      <c r="A42" s="206"/>
      <c r="B42" s="206"/>
      <c r="C42" s="206"/>
      <c r="D42" s="206"/>
      <c r="E42" s="206"/>
      <c r="F42" s="206"/>
      <c r="G42" s="206"/>
      <c r="H42" s="348"/>
      <c r="I42" s="316"/>
      <c r="J42" s="314"/>
      <c r="K42" s="315"/>
      <c r="L42" s="315"/>
      <c r="M42" s="315"/>
      <c r="N42" s="354"/>
      <c r="O42" s="348"/>
      <c r="P42" s="316"/>
      <c r="Q42" s="314"/>
      <c r="R42" s="315"/>
      <c r="S42" s="315"/>
      <c r="T42" s="315"/>
      <c r="U42" s="354"/>
      <c r="V42" s="348"/>
      <c r="W42" s="316"/>
      <c r="X42" s="314"/>
      <c r="Y42" s="315"/>
      <c r="Z42" s="315"/>
      <c r="AA42" s="315"/>
      <c r="AB42" s="354"/>
    </row>
    <row r="43" spans="1:28" ht="20.25" customHeight="1" x14ac:dyDescent="0.2">
      <c r="A43" s="206"/>
      <c r="B43" s="206"/>
      <c r="C43" s="206"/>
      <c r="D43" s="206"/>
      <c r="E43" s="206"/>
      <c r="F43" s="206"/>
      <c r="G43" s="206"/>
      <c r="H43" s="348"/>
      <c r="I43" s="316"/>
      <c r="J43" s="314"/>
      <c r="K43" s="315"/>
      <c r="L43" s="315"/>
      <c r="M43" s="315"/>
      <c r="N43" s="354"/>
      <c r="O43" s="348"/>
      <c r="P43" s="316"/>
      <c r="Q43" s="314"/>
      <c r="R43" s="315"/>
      <c r="S43" s="315"/>
      <c r="T43" s="315"/>
      <c r="U43" s="354"/>
      <c r="V43" s="348"/>
      <c r="W43" s="316"/>
      <c r="X43" s="314"/>
      <c r="Y43" s="315"/>
      <c r="Z43" s="315"/>
      <c r="AA43" s="315"/>
      <c r="AB43" s="354"/>
    </row>
    <row r="44" spans="1:28" ht="20.25" customHeight="1" x14ac:dyDescent="0.2">
      <c r="A44" s="206"/>
      <c r="B44" s="206"/>
      <c r="C44" s="206"/>
      <c r="D44" s="206"/>
      <c r="E44" s="206"/>
      <c r="F44" s="206"/>
      <c r="G44" s="206"/>
      <c r="H44" s="348"/>
      <c r="I44" s="316"/>
      <c r="J44" s="314"/>
      <c r="K44" s="315"/>
      <c r="L44" s="315"/>
      <c r="M44" s="315"/>
      <c r="N44" s="354"/>
      <c r="O44" s="348"/>
      <c r="P44" s="316"/>
      <c r="Q44" s="314"/>
      <c r="R44" s="315"/>
      <c r="S44" s="315"/>
      <c r="T44" s="315"/>
      <c r="U44" s="354"/>
      <c r="V44" s="348"/>
      <c r="W44" s="316"/>
      <c r="X44" s="314"/>
      <c r="Y44" s="315"/>
      <c r="Z44" s="315"/>
      <c r="AA44" s="315"/>
      <c r="AB44" s="354"/>
    </row>
    <row r="45" spans="1:28" ht="20.25" customHeight="1" x14ac:dyDescent="0.2">
      <c r="A45" s="206"/>
      <c r="B45" s="206"/>
      <c r="C45" s="206"/>
      <c r="D45" s="206"/>
      <c r="E45" s="206"/>
      <c r="F45" s="206"/>
      <c r="G45" s="206"/>
      <c r="H45" s="349"/>
      <c r="I45" s="350"/>
      <c r="J45" s="355"/>
      <c r="K45" s="356"/>
      <c r="L45" s="356"/>
      <c r="M45" s="356"/>
      <c r="N45" s="357"/>
      <c r="O45" s="349"/>
      <c r="P45" s="350"/>
      <c r="Q45" s="355"/>
      <c r="R45" s="356"/>
      <c r="S45" s="356"/>
      <c r="T45" s="356"/>
      <c r="U45" s="357"/>
      <c r="V45" s="349"/>
      <c r="W45" s="350"/>
      <c r="X45" s="355"/>
      <c r="Y45" s="356"/>
      <c r="Z45" s="356"/>
      <c r="AA45" s="356"/>
      <c r="AB45" s="357"/>
    </row>
    <row r="46" spans="1:28" ht="14.25" customHeight="1" x14ac:dyDescent="0.2">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row>
    <row r="47" spans="1:28" ht="14.25" customHeight="1" x14ac:dyDescent="0.2">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row>
    <row r="48" spans="1:28" ht="14.25" customHeight="1" x14ac:dyDescent="0.2">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row>
    <row r="49" spans="1:28" ht="14.25" customHeight="1" x14ac:dyDescent="0.2">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row>
    <row r="50" spans="1:28" ht="14.25" customHeight="1" x14ac:dyDescent="0.2">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row>
    <row r="51" spans="1:28" ht="14.25" customHeight="1" x14ac:dyDescent="0.2">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row>
    <row r="52" spans="1:28" ht="14.25"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row>
    <row r="53" spans="1:28" ht="14.25"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row>
    <row r="54" spans="1:28" ht="14.25"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row>
    <row r="55" spans="1:28" ht="14.25"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row>
    <row r="56" spans="1:28" ht="14.25"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row>
    <row r="57" spans="1:28" ht="14.25"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row>
    <row r="58" spans="1:28" ht="14.25"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row>
    <row r="59" spans="1:28" ht="14.25"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row>
    <row r="60" spans="1:28" ht="14.25"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row>
    <row r="61" spans="1:28" ht="14.25"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row>
    <row r="62" spans="1:28" ht="14.25"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row>
    <row r="63" spans="1:28" ht="14.2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row>
    <row r="64" spans="1:28" ht="14.25" customHeight="1" x14ac:dyDescent="0.2">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row>
    <row r="65" spans="1:28" ht="14.25" customHeight="1" x14ac:dyDescent="0.2">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row>
    <row r="66" spans="1:28" ht="14.25" customHeight="1" x14ac:dyDescent="0.2">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row>
    <row r="67" spans="1:28" ht="14.25" customHeight="1" x14ac:dyDescent="0.2">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row>
    <row r="68" spans="1:28" ht="14.25" customHeight="1" x14ac:dyDescent="0.2">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row>
    <row r="69" spans="1:28" ht="14.25" customHeight="1" x14ac:dyDescent="0.2">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row>
    <row r="70" spans="1:28" ht="14.25" customHeight="1" x14ac:dyDescent="0.2">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row>
    <row r="71" spans="1:28" ht="14.2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row>
    <row r="72" spans="1:28" ht="14.2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row>
    <row r="73" spans="1:28" ht="14.25" customHeight="1" x14ac:dyDescent="0.2">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row>
    <row r="74" spans="1:28" ht="14.25" customHeight="1" x14ac:dyDescent="0.2">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row>
    <row r="75" spans="1:28" ht="14.25" customHeight="1" x14ac:dyDescent="0.2">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row>
    <row r="76" spans="1:28" ht="14.25" customHeight="1" x14ac:dyDescent="0.2">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row>
    <row r="77" spans="1:28" ht="14.25" customHeight="1" x14ac:dyDescent="0.2">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row>
    <row r="78" spans="1:28" ht="14.25" customHeight="1" x14ac:dyDescent="0.2">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row>
    <row r="79" spans="1:28" ht="14.25" customHeight="1" x14ac:dyDescent="0.2">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row>
    <row r="80" spans="1:28" ht="14.25" customHeight="1" x14ac:dyDescent="0.2">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row>
    <row r="81" spans="1:28" ht="14.25" customHeight="1" x14ac:dyDescent="0.2">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row>
    <row r="82" spans="1:28" ht="14.25" customHeight="1" x14ac:dyDescent="0.2">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row>
    <row r="83" spans="1:28" ht="14.25" customHeight="1" x14ac:dyDescent="0.2">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row>
    <row r="84" spans="1:28" ht="14.25" customHeight="1" x14ac:dyDescent="0.2">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row>
    <row r="85" spans="1:28" ht="14.25" customHeight="1" x14ac:dyDescent="0.2">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row>
    <row r="86" spans="1:28" ht="14.25" customHeight="1" x14ac:dyDescent="0.2">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row>
    <row r="87" spans="1:28" ht="14.25" customHeight="1" x14ac:dyDescent="0.2">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row>
    <row r="88" spans="1:28" ht="14.2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row>
    <row r="89" spans="1:28" ht="14.25" customHeight="1" x14ac:dyDescent="0.2">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row>
    <row r="90" spans="1:28" ht="14.25" customHeight="1" x14ac:dyDescent="0.2">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row>
    <row r="91" spans="1:28" ht="14.25" customHeight="1" x14ac:dyDescent="0.2">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row>
    <row r="92" spans="1:28" ht="14.25" customHeight="1" x14ac:dyDescent="0.2">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row>
    <row r="93" spans="1:28" ht="14.25" customHeight="1" x14ac:dyDescent="0.2">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row>
    <row r="94" spans="1:28" ht="14.25" customHeight="1" x14ac:dyDescent="0.2">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row>
    <row r="95" spans="1:28" ht="14.25" customHeight="1" x14ac:dyDescent="0.2">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row>
    <row r="96" spans="1:28" ht="14.25" customHeight="1" x14ac:dyDescent="0.2">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row>
    <row r="97" spans="1:28" ht="14.25" customHeight="1" x14ac:dyDescent="0.2">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row>
    <row r="98" spans="1:28" ht="14.25" customHeight="1" x14ac:dyDescent="0.2">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row>
    <row r="99" spans="1:28" ht="14.25" customHeight="1" x14ac:dyDescent="0.2">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row>
    <row r="100" spans="1:28" ht="14.25" customHeight="1" x14ac:dyDescent="0.2">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row>
    <row r="101" spans="1:28" ht="14.25" customHeight="1" x14ac:dyDescent="0.2">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row>
    <row r="102" spans="1:28" ht="14.25" customHeight="1" x14ac:dyDescent="0.2">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row>
    <row r="103" spans="1:28" ht="14.25" customHeight="1" x14ac:dyDescent="0.2">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row>
    <row r="104" spans="1:28" ht="14.25" customHeight="1" x14ac:dyDescent="0.2">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row>
    <row r="105" spans="1:28" ht="14.25" customHeight="1" x14ac:dyDescent="0.2">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row>
    <row r="106" spans="1:28" ht="14.25" customHeight="1" x14ac:dyDescent="0.2">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row>
    <row r="107" spans="1:28" ht="14.25" customHeight="1" x14ac:dyDescent="0.2">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row>
    <row r="108" spans="1:28" ht="14.25" customHeight="1" x14ac:dyDescent="0.2">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row>
    <row r="109" spans="1:28" ht="14.25" customHeight="1" x14ac:dyDescent="0.2">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row>
    <row r="110" spans="1:28" ht="14.25" customHeight="1" x14ac:dyDescent="0.2">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row>
    <row r="111" spans="1:28" ht="14.25" customHeight="1" x14ac:dyDescent="0.2">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row>
    <row r="112" spans="1:28" ht="14.25" customHeight="1" x14ac:dyDescent="0.2">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row>
    <row r="113" spans="1:28" ht="14.25" customHeight="1" x14ac:dyDescent="0.2">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row>
    <row r="114" spans="1:28" ht="14.25" customHeight="1" x14ac:dyDescent="0.2">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row>
    <row r="115" spans="1:28" ht="14.2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row>
    <row r="116" spans="1:28" ht="14.2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row>
    <row r="117" spans="1:28" ht="14.2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row>
    <row r="118" spans="1:28" ht="14.2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row>
    <row r="119" spans="1:28" ht="14.2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row>
    <row r="120" spans="1:28" ht="14.25" customHeight="1" x14ac:dyDescent="0.2">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row>
    <row r="121" spans="1:28" ht="14.25" customHeight="1" x14ac:dyDescent="0.2">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row>
    <row r="122" spans="1:28" ht="14.25" customHeight="1" x14ac:dyDescent="0.2">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row>
    <row r="123" spans="1:28" ht="14.25" customHeight="1" x14ac:dyDescent="0.2">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row>
    <row r="124" spans="1:28" ht="14.25" customHeight="1" x14ac:dyDescent="0.2">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row>
    <row r="125" spans="1:28" ht="14.25" customHeight="1" x14ac:dyDescent="0.2">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row>
    <row r="126" spans="1:28" ht="14.25" customHeight="1" x14ac:dyDescent="0.2">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row>
    <row r="127" spans="1:28" ht="14.25" customHeight="1" x14ac:dyDescent="0.2">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row>
    <row r="128" spans="1:28" ht="14.25" customHeight="1" x14ac:dyDescent="0.2">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row>
    <row r="129" spans="1:28" ht="14.25" customHeight="1" x14ac:dyDescent="0.2">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row>
    <row r="130" spans="1:28" ht="14.25" customHeight="1" x14ac:dyDescent="0.2">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row>
    <row r="131" spans="1:28" ht="14.25" customHeight="1"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row>
    <row r="132" spans="1:28" ht="14.25" customHeight="1"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row>
    <row r="133" spans="1:28" ht="14.25" customHeight="1" x14ac:dyDescent="0.2">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row>
    <row r="134" spans="1:28" ht="14.25" customHeight="1" x14ac:dyDescent="0.2">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row>
    <row r="135" spans="1:28" ht="14.25" customHeight="1" x14ac:dyDescent="0.2">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row>
    <row r="136" spans="1:28" ht="14.25" customHeight="1" x14ac:dyDescent="0.2">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row>
    <row r="137" spans="1:28" ht="14.25" customHeight="1" x14ac:dyDescent="0.2">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row>
    <row r="138" spans="1:28" ht="14.25" customHeight="1" x14ac:dyDescent="0.2">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row>
    <row r="139" spans="1:28" ht="14.25" customHeight="1" x14ac:dyDescent="0.2">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row>
    <row r="140" spans="1:28" ht="14.25" customHeight="1" x14ac:dyDescent="0.2">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row>
    <row r="141" spans="1:28" ht="14.25" customHeight="1" x14ac:dyDescent="0.2">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row>
    <row r="142" spans="1:28" ht="14.25" customHeight="1" x14ac:dyDescent="0.2">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row>
    <row r="143" spans="1:28" ht="14.25" customHeight="1" x14ac:dyDescent="0.2">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row>
    <row r="144" spans="1:28" ht="14.25" customHeight="1" x14ac:dyDescent="0.2">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row>
    <row r="145" spans="1:28" ht="14.25" customHeight="1" x14ac:dyDescent="0.2">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row>
    <row r="146" spans="1:28" ht="14.25" customHeight="1" x14ac:dyDescent="0.2">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row>
    <row r="147" spans="1:28" ht="14.25" customHeight="1" x14ac:dyDescent="0.2">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row>
    <row r="148" spans="1:28" ht="14.25" customHeight="1" x14ac:dyDescent="0.2">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row>
    <row r="149" spans="1:28" ht="14.25" customHeight="1" x14ac:dyDescent="0.2">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row>
    <row r="150" spans="1:28" ht="14.25" customHeight="1" x14ac:dyDescent="0.2">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row>
    <row r="151" spans="1:28" ht="14.25" customHeight="1" x14ac:dyDescent="0.2">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row>
    <row r="152" spans="1:28" ht="14.25" customHeight="1" x14ac:dyDescent="0.2">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row>
    <row r="153" spans="1:28" ht="14.25" customHeight="1" x14ac:dyDescent="0.2">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row>
    <row r="154" spans="1:28" ht="14.25" customHeight="1" x14ac:dyDescent="0.2">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row>
    <row r="155" spans="1:28" ht="14.25" customHeight="1" x14ac:dyDescent="0.2">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row>
    <row r="156" spans="1:28" ht="14.25" customHeight="1" x14ac:dyDescent="0.2">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row>
    <row r="157" spans="1:28" ht="14.25"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row>
    <row r="158" spans="1:28" ht="14.25" customHeight="1" x14ac:dyDescent="0.2">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row>
    <row r="159" spans="1:28" ht="14.25" customHeight="1" x14ac:dyDescent="0.2">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row>
    <row r="160" spans="1:28" ht="14.25" customHeight="1" x14ac:dyDescent="0.2">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row>
    <row r="161" spans="1:28" ht="14.25" customHeight="1" x14ac:dyDescent="0.2">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row>
    <row r="162" spans="1:28" ht="14.25" customHeight="1" x14ac:dyDescent="0.2">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row>
    <row r="163" spans="1:28" ht="14.25" customHeight="1" x14ac:dyDescent="0.2">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row>
    <row r="164" spans="1:28" ht="14.25" customHeight="1" x14ac:dyDescent="0.2">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row>
    <row r="165" spans="1:28" ht="14.25" customHeight="1" x14ac:dyDescent="0.2">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row>
    <row r="166" spans="1:28" ht="14.25" customHeight="1" x14ac:dyDescent="0.2">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row>
    <row r="167" spans="1:28" ht="14.25" customHeight="1" x14ac:dyDescent="0.2">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row>
    <row r="168" spans="1:28" ht="14.25" customHeight="1" x14ac:dyDescent="0.2">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row>
    <row r="169" spans="1:28" ht="14.25" customHeight="1" x14ac:dyDescent="0.2">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row>
    <row r="170" spans="1:28" ht="14.25" customHeight="1" x14ac:dyDescent="0.2">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row>
    <row r="171" spans="1:28" ht="14.25" customHeight="1" x14ac:dyDescent="0.2">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row>
    <row r="172" spans="1:28" ht="14.25" customHeight="1" x14ac:dyDescent="0.2">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row>
    <row r="173" spans="1:28" ht="14.25" customHeight="1" x14ac:dyDescent="0.2">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B173" s="206"/>
    </row>
    <row r="174" spans="1:28" ht="14.25" customHeight="1" x14ac:dyDescent="0.2">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row>
    <row r="175" spans="1:28" ht="14.25" customHeight="1" x14ac:dyDescent="0.2">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row>
    <row r="176" spans="1:28" ht="14.25" customHeight="1" x14ac:dyDescent="0.2">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row>
    <row r="177" spans="1:28" ht="14.25" customHeight="1" x14ac:dyDescent="0.2">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row>
    <row r="178" spans="1:28" ht="14.25" customHeight="1" x14ac:dyDescent="0.2">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row>
    <row r="179" spans="1:28" ht="14.25" customHeight="1" x14ac:dyDescent="0.2">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row>
    <row r="180" spans="1:28" ht="14.25" customHeight="1" x14ac:dyDescent="0.2">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c r="Y180" s="206"/>
      <c r="Z180" s="206"/>
      <c r="AA180" s="206"/>
      <c r="AB180" s="206"/>
    </row>
    <row r="181" spans="1:28" ht="14.25" customHeight="1" x14ac:dyDescent="0.2">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row>
    <row r="182" spans="1:28" ht="14.25" customHeight="1" x14ac:dyDescent="0.2">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row>
    <row r="183" spans="1:28" ht="14.25" customHeight="1" x14ac:dyDescent="0.2">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row>
    <row r="184" spans="1:28" ht="14.25" customHeight="1" x14ac:dyDescent="0.2">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row>
    <row r="185" spans="1:28" ht="14.25" customHeight="1" x14ac:dyDescent="0.2">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c r="AA185" s="206"/>
      <c r="AB185" s="206"/>
    </row>
    <row r="186" spans="1:28" ht="14.25" customHeight="1" x14ac:dyDescent="0.2">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row>
    <row r="187" spans="1:28" ht="14.25" customHeight="1" x14ac:dyDescent="0.2">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row>
    <row r="188" spans="1:28" ht="14.25" customHeight="1" x14ac:dyDescent="0.2">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c r="AA188" s="206"/>
      <c r="AB188" s="206"/>
    </row>
    <row r="189" spans="1:28" ht="14.25" customHeight="1" x14ac:dyDescent="0.2">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c r="AA189" s="206"/>
      <c r="AB189" s="206"/>
    </row>
    <row r="190" spans="1:28" ht="14.25" customHeight="1" x14ac:dyDescent="0.2">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c r="AA190" s="206"/>
      <c r="AB190" s="206"/>
    </row>
    <row r="191" spans="1:28" ht="14.25" customHeight="1" x14ac:dyDescent="0.2">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c r="Z191" s="206"/>
      <c r="AA191" s="206"/>
      <c r="AB191" s="206"/>
    </row>
    <row r="192" spans="1:28" ht="14.25" customHeight="1" x14ac:dyDescent="0.2">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row>
    <row r="193" spans="1:28" ht="14.25" customHeight="1" x14ac:dyDescent="0.2">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c r="Z193" s="206"/>
      <c r="AA193" s="206"/>
      <c r="AB193" s="206"/>
    </row>
    <row r="194" spans="1:28" ht="14.25" customHeight="1" x14ac:dyDescent="0.2">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row>
    <row r="195" spans="1:28" ht="14.25" customHeight="1" x14ac:dyDescent="0.2">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row>
    <row r="196" spans="1:28" ht="14.25" customHeight="1" x14ac:dyDescent="0.2">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row>
    <row r="197" spans="1:28" ht="14.25" customHeight="1" x14ac:dyDescent="0.2">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row>
    <row r="198" spans="1:28" ht="14.25" customHeight="1" x14ac:dyDescent="0.2">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row>
    <row r="199" spans="1:28" ht="14.25" customHeight="1"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row>
    <row r="200" spans="1:28" ht="14.25" customHeight="1"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row>
    <row r="201" spans="1:28" ht="14.25" customHeight="1" x14ac:dyDescent="0.2">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row>
    <row r="202" spans="1:28" ht="14.25" customHeight="1" x14ac:dyDescent="0.2">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row>
    <row r="203" spans="1:28" ht="14.25" customHeight="1" x14ac:dyDescent="0.2">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row>
    <row r="204" spans="1:28" ht="14.25" customHeight="1" x14ac:dyDescent="0.2">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row>
    <row r="205" spans="1:28" ht="14.25" customHeight="1" x14ac:dyDescent="0.2">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row>
    <row r="206" spans="1:28" ht="14.25" customHeight="1" x14ac:dyDescent="0.2">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row>
    <row r="207" spans="1:28" ht="14.25" customHeight="1" x14ac:dyDescent="0.2">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row>
    <row r="208" spans="1:28" ht="14.25" customHeight="1" x14ac:dyDescent="0.2">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row>
    <row r="209" spans="1:28" ht="14.25" customHeight="1" x14ac:dyDescent="0.2">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row>
    <row r="210" spans="1:28" ht="14.25" customHeight="1" x14ac:dyDescent="0.2">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row>
    <row r="211" spans="1:28" ht="14.25" customHeight="1" x14ac:dyDescent="0.2">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row>
    <row r="212" spans="1:28" ht="14.25" customHeight="1" x14ac:dyDescent="0.2">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row>
    <row r="213" spans="1:28" ht="14.25" customHeight="1" x14ac:dyDescent="0.2">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c r="AA213" s="206"/>
      <c r="AB213" s="206"/>
    </row>
    <row r="214" spans="1:28" ht="14.25" customHeight="1" x14ac:dyDescent="0.2">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c r="AA214" s="206"/>
      <c r="AB214" s="206"/>
    </row>
    <row r="215" spans="1:28" ht="14.25" customHeight="1" x14ac:dyDescent="0.2">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row>
    <row r="216" spans="1:28" ht="14.25" customHeight="1" x14ac:dyDescent="0.2">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row>
    <row r="217" spans="1:28" ht="14.25" customHeight="1" x14ac:dyDescent="0.2">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c r="Y217" s="206"/>
      <c r="Z217" s="206"/>
      <c r="AA217" s="206"/>
      <c r="AB217" s="206"/>
    </row>
    <row r="218" spans="1:28" ht="14.25" customHeight="1" x14ac:dyDescent="0.2">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row>
    <row r="219" spans="1:28" ht="14.25" customHeight="1" x14ac:dyDescent="0.2">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row>
    <row r="220" spans="1:28" ht="14.25" customHeight="1" x14ac:dyDescent="0.2">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row>
    <row r="221" spans="1:28" ht="14.25" customHeight="1" x14ac:dyDescent="0.2">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row>
    <row r="222" spans="1:28" ht="14.25" customHeight="1" x14ac:dyDescent="0.2">
      <c r="A222" s="206"/>
      <c r="B222" s="206"/>
      <c r="C222" s="206"/>
      <c r="D222" s="206"/>
      <c r="E222" s="206"/>
      <c r="F222" s="206"/>
      <c r="G222" s="206"/>
      <c r="H222" s="206"/>
      <c r="I222" s="206"/>
      <c r="J222" s="206"/>
      <c r="K222" s="206"/>
      <c r="L222" s="206"/>
      <c r="M222" s="206"/>
      <c r="N222" s="206"/>
      <c r="O222" s="206"/>
      <c r="P222" s="206"/>
      <c r="Q222" s="206"/>
      <c r="R222" s="206"/>
      <c r="S222" s="206"/>
      <c r="T222" s="206"/>
      <c r="U222" s="206"/>
      <c r="V222" s="206"/>
      <c r="W222" s="206"/>
      <c r="X222" s="206"/>
      <c r="Y222" s="206"/>
      <c r="Z222" s="206"/>
      <c r="AA222" s="206"/>
      <c r="AB222" s="206"/>
    </row>
    <row r="223" spans="1:28" ht="14.25" customHeight="1" x14ac:dyDescent="0.2">
      <c r="A223" s="206"/>
      <c r="B223" s="206"/>
      <c r="C223" s="206"/>
      <c r="D223" s="206"/>
      <c r="E223" s="206"/>
      <c r="F223" s="206"/>
      <c r="G223" s="206"/>
      <c r="H223" s="206"/>
      <c r="I223" s="206"/>
      <c r="J223" s="206"/>
      <c r="K223" s="206"/>
      <c r="L223" s="206"/>
      <c r="M223" s="206"/>
      <c r="N223" s="206"/>
      <c r="O223" s="206"/>
      <c r="P223" s="206"/>
      <c r="Q223" s="206"/>
      <c r="R223" s="206"/>
      <c r="S223" s="206"/>
      <c r="T223" s="206"/>
      <c r="U223" s="206"/>
      <c r="V223" s="206"/>
      <c r="W223" s="206"/>
      <c r="X223" s="206"/>
      <c r="Y223" s="206"/>
      <c r="Z223" s="206"/>
      <c r="AA223" s="206"/>
      <c r="AB223" s="206"/>
    </row>
    <row r="224" spans="1:28" ht="14.25" customHeight="1" x14ac:dyDescent="0.2">
      <c r="A224" s="206"/>
      <c r="B224" s="206"/>
      <c r="C224" s="206"/>
      <c r="D224" s="206"/>
      <c r="E224" s="206"/>
      <c r="F224" s="206"/>
      <c r="G224" s="206"/>
      <c r="H224" s="206"/>
      <c r="I224" s="206"/>
      <c r="J224" s="206"/>
      <c r="K224" s="206"/>
      <c r="L224" s="206"/>
      <c r="M224" s="206"/>
      <c r="N224" s="206"/>
      <c r="O224" s="206"/>
      <c r="P224" s="206"/>
      <c r="Q224" s="206"/>
      <c r="R224" s="206"/>
      <c r="S224" s="206"/>
      <c r="T224" s="206"/>
      <c r="U224" s="206"/>
      <c r="V224" s="206"/>
      <c r="W224" s="206"/>
      <c r="X224" s="206"/>
      <c r="Y224" s="206"/>
      <c r="Z224" s="206"/>
      <c r="AA224" s="206"/>
      <c r="AB224" s="206"/>
    </row>
    <row r="225" spans="1:28" ht="14.25" customHeight="1" x14ac:dyDescent="0.2">
      <c r="A225" s="206"/>
      <c r="B225" s="206"/>
      <c r="C225" s="206"/>
      <c r="D225" s="206"/>
      <c r="E225" s="206"/>
      <c r="F225" s="206"/>
      <c r="G225" s="206"/>
      <c r="H225" s="206"/>
      <c r="I225" s="206"/>
      <c r="J225" s="206"/>
      <c r="K225" s="206"/>
      <c r="L225" s="206"/>
      <c r="M225" s="206"/>
      <c r="N225" s="206"/>
      <c r="O225" s="206"/>
      <c r="P225" s="206"/>
      <c r="Q225" s="206"/>
      <c r="R225" s="206"/>
      <c r="S225" s="206"/>
      <c r="T225" s="206"/>
      <c r="U225" s="206"/>
      <c r="V225" s="206"/>
      <c r="W225" s="206"/>
      <c r="X225" s="206"/>
      <c r="Y225" s="206"/>
      <c r="Z225" s="206"/>
      <c r="AA225" s="206"/>
      <c r="AB225" s="206"/>
    </row>
    <row r="226" spans="1:28" ht="14.25" customHeight="1" x14ac:dyDescent="0.2">
      <c r="A226" s="206"/>
      <c r="B226" s="206"/>
      <c r="C226" s="206"/>
      <c r="D226" s="206"/>
      <c r="E226" s="206"/>
      <c r="F226" s="206"/>
      <c r="G226" s="206"/>
      <c r="H226" s="206"/>
      <c r="I226" s="206"/>
      <c r="J226" s="206"/>
      <c r="K226" s="206"/>
      <c r="L226" s="206"/>
      <c r="M226" s="206"/>
      <c r="N226" s="206"/>
      <c r="O226" s="206"/>
      <c r="P226" s="206"/>
      <c r="Q226" s="206"/>
      <c r="R226" s="206"/>
      <c r="S226" s="206"/>
      <c r="T226" s="206"/>
      <c r="U226" s="206"/>
      <c r="V226" s="206"/>
      <c r="W226" s="206"/>
      <c r="X226" s="206"/>
      <c r="Y226" s="206"/>
      <c r="Z226" s="206"/>
      <c r="AA226" s="206"/>
      <c r="AB226" s="206"/>
    </row>
    <row r="227" spans="1:28" ht="14.25" customHeight="1" x14ac:dyDescent="0.2">
      <c r="A227" s="206"/>
      <c r="B227" s="206"/>
      <c r="C227" s="206"/>
      <c r="D227" s="206"/>
      <c r="E227" s="206"/>
      <c r="F227" s="206"/>
      <c r="G227" s="206"/>
      <c r="H227" s="206"/>
      <c r="I227" s="206"/>
      <c r="J227" s="206"/>
      <c r="K227" s="206"/>
      <c r="L227" s="206"/>
      <c r="M227" s="206"/>
      <c r="N227" s="206"/>
      <c r="O227" s="206"/>
      <c r="P227" s="206"/>
      <c r="Q227" s="206"/>
      <c r="R227" s="206"/>
      <c r="S227" s="206"/>
      <c r="T227" s="206"/>
      <c r="U227" s="206"/>
      <c r="V227" s="206"/>
      <c r="W227" s="206"/>
      <c r="X227" s="206"/>
      <c r="Y227" s="206"/>
      <c r="Z227" s="206"/>
      <c r="AA227" s="206"/>
      <c r="AB227" s="206"/>
    </row>
    <row r="228" spans="1:28" ht="14.25" customHeight="1" x14ac:dyDescent="0.2">
      <c r="A228" s="206"/>
      <c r="B228" s="206"/>
      <c r="C228" s="206"/>
      <c r="D228" s="206"/>
      <c r="E228" s="206"/>
      <c r="F228" s="206"/>
      <c r="G228" s="206"/>
      <c r="H228" s="206"/>
      <c r="I228" s="206"/>
      <c r="J228" s="206"/>
      <c r="K228" s="206"/>
      <c r="L228" s="206"/>
      <c r="M228" s="206"/>
      <c r="N228" s="206"/>
      <c r="O228" s="206"/>
      <c r="P228" s="206"/>
      <c r="Q228" s="206"/>
      <c r="R228" s="206"/>
      <c r="S228" s="206"/>
      <c r="T228" s="206"/>
      <c r="U228" s="206"/>
      <c r="V228" s="206"/>
      <c r="W228" s="206"/>
      <c r="X228" s="206"/>
      <c r="Y228" s="206"/>
      <c r="Z228" s="206"/>
      <c r="AA228" s="206"/>
      <c r="AB228" s="206"/>
    </row>
    <row r="229" spans="1:28" ht="14.25" customHeight="1" x14ac:dyDescent="0.2">
      <c r="A229" s="206"/>
      <c r="B229" s="206"/>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c r="Y229" s="206"/>
      <c r="Z229" s="206"/>
      <c r="AA229" s="206"/>
      <c r="AB229" s="206"/>
    </row>
    <row r="230" spans="1:28" ht="14.25" customHeight="1" x14ac:dyDescent="0.2">
      <c r="A230" s="206"/>
      <c r="B230" s="206"/>
      <c r="C230" s="206"/>
      <c r="D230" s="206"/>
      <c r="E230" s="206"/>
      <c r="F230" s="206"/>
      <c r="G230" s="206"/>
      <c r="H230" s="206"/>
      <c r="I230" s="206"/>
      <c r="J230" s="206"/>
      <c r="K230" s="206"/>
      <c r="L230" s="206"/>
      <c r="M230" s="206"/>
      <c r="N230" s="206"/>
      <c r="O230" s="206"/>
      <c r="P230" s="206"/>
      <c r="Q230" s="206"/>
      <c r="R230" s="206"/>
      <c r="S230" s="206"/>
      <c r="T230" s="206"/>
      <c r="U230" s="206"/>
      <c r="V230" s="206"/>
      <c r="W230" s="206"/>
      <c r="X230" s="206"/>
      <c r="Y230" s="206"/>
      <c r="Z230" s="206"/>
      <c r="AA230" s="206"/>
      <c r="AB230" s="206"/>
    </row>
    <row r="231" spans="1:28" ht="14.25" customHeight="1" x14ac:dyDescent="0.2">
      <c r="A231" s="206"/>
      <c r="B231" s="206"/>
      <c r="C231" s="206"/>
      <c r="D231" s="206"/>
      <c r="E231" s="206"/>
      <c r="F231" s="206"/>
      <c r="G231" s="206"/>
      <c r="H231" s="206"/>
      <c r="I231" s="206"/>
      <c r="J231" s="206"/>
      <c r="K231" s="206"/>
      <c r="L231" s="206"/>
      <c r="M231" s="206"/>
      <c r="N231" s="206"/>
      <c r="O231" s="206"/>
      <c r="P231" s="206"/>
      <c r="Q231" s="206"/>
      <c r="R231" s="206"/>
      <c r="S231" s="206"/>
      <c r="T231" s="206"/>
      <c r="U231" s="206"/>
      <c r="V231" s="206"/>
      <c r="W231" s="206"/>
      <c r="X231" s="206"/>
      <c r="Y231" s="206"/>
      <c r="Z231" s="206"/>
      <c r="AA231" s="206"/>
      <c r="AB231" s="206"/>
    </row>
    <row r="232" spans="1:28" ht="14.25" customHeight="1" x14ac:dyDescent="0.2">
      <c r="A232" s="206"/>
      <c r="B232" s="206"/>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6"/>
    </row>
    <row r="233" spans="1:28" ht="14.25" customHeight="1" x14ac:dyDescent="0.2">
      <c r="A233" s="206"/>
      <c r="B233" s="206"/>
      <c r="C233" s="206"/>
      <c r="D233" s="206"/>
      <c r="E233" s="206"/>
      <c r="F233" s="206"/>
      <c r="G233" s="206"/>
      <c r="H233" s="206"/>
      <c r="I233" s="206"/>
      <c r="J233" s="206"/>
      <c r="K233" s="206"/>
      <c r="L233" s="206"/>
      <c r="M233" s="206"/>
      <c r="N233" s="206"/>
      <c r="O233" s="206"/>
      <c r="P233" s="206"/>
      <c r="Q233" s="206"/>
      <c r="R233" s="206"/>
      <c r="S233" s="206"/>
      <c r="T233" s="206"/>
      <c r="U233" s="206"/>
      <c r="V233" s="206"/>
      <c r="W233" s="206"/>
      <c r="X233" s="206"/>
      <c r="Y233" s="206"/>
      <c r="Z233" s="206"/>
      <c r="AA233" s="206"/>
      <c r="AB233" s="206"/>
    </row>
    <row r="234" spans="1:28" ht="14.25" customHeight="1" x14ac:dyDescent="0.2">
      <c r="A234" s="206"/>
      <c r="B234" s="206"/>
      <c r="C234" s="206"/>
      <c r="D234" s="206"/>
      <c r="E234" s="206"/>
      <c r="F234" s="206"/>
      <c r="G234" s="206"/>
      <c r="H234" s="206"/>
      <c r="I234" s="206"/>
      <c r="J234" s="206"/>
      <c r="K234" s="206"/>
      <c r="L234" s="206"/>
      <c r="M234" s="206"/>
      <c r="N234" s="206"/>
      <c r="O234" s="206"/>
      <c r="P234" s="206"/>
      <c r="Q234" s="206"/>
      <c r="R234" s="206"/>
      <c r="S234" s="206"/>
      <c r="T234" s="206"/>
      <c r="U234" s="206"/>
      <c r="V234" s="206"/>
      <c r="W234" s="206"/>
      <c r="X234" s="206"/>
      <c r="Y234" s="206"/>
      <c r="Z234" s="206"/>
      <c r="AA234" s="206"/>
      <c r="AB234" s="206"/>
    </row>
    <row r="235" spans="1:28" ht="14.25" customHeight="1" x14ac:dyDescent="0.2">
      <c r="A235" s="206"/>
      <c r="B235" s="206"/>
      <c r="C235" s="206"/>
      <c r="D235" s="206"/>
      <c r="E235" s="206"/>
      <c r="F235" s="206"/>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6"/>
    </row>
    <row r="236" spans="1:28" ht="14.25" customHeight="1" x14ac:dyDescent="0.2">
      <c r="A236" s="206"/>
      <c r="B236" s="206"/>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c r="Y236" s="206"/>
      <c r="Z236" s="206"/>
      <c r="AA236" s="206"/>
      <c r="AB236" s="206"/>
    </row>
    <row r="237" spans="1:28" ht="14.25" customHeight="1" x14ac:dyDescent="0.2">
      <c r="A237" s="206"/>
      <c r="B237" s="206"/>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row>
    <row r="238" spans="1:28" ht="14.25" customHeight="1" x14ac:dyDescent="0.2">
      <c r="A238" s="206"/>
      <c r="B238" s="206"/>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row>
    <row r="239" spans="1:28" ht="14.25" customHeight="1" x14ac:dyDescent="0.2">
      <c r="A239" s="206"/>
      <c r="B239" s="206"/>
      <c r="C239" s="206"/>
      <c r="D239" s="206"/>
      <c r="E239" s="206"/>
      <c r="F239" s="206"/>
      <c r="G239" s="206"/>
      <c r="H239" s="206"/>
      <c r="I239" s="206"/>
      <c r="J239" s="206"/>
      <c r="K239" s="206"/>
      <c r="L239" s="206"/>
      <c r="M239" s="206"/>
      <c r="N239" s="206"/>
      <c r="O239" s="206"/>
      <c r="P239" s="206"/>
      <c r="Q239" s="206"/>
      <c r="R239" s="206"/>
      <c r="S239" s="206"/>
      <c r="T239" s="206"/>
      <c r="U239" s="206"/>
      <c r="V239" s="206"/>
      <c r="W239" s="206"/>
      <c r="X239" s="206"/>
      <c r="Y239" s="206"/>
      <c r="Z239" s="206"/>
      <c r="AA239" s="206"/>
      <c r="AB239" s="206"/>
    </row>
    <row r="240" spans="1:28" ht="14.25" customHeight="1" x14ac:dyDescent="0.2">
      <c r="A240" s="206"/>
      <c r="B240" s="206"/>
      <c r="C240" s="206"/>
      <c r="D240" s="206"/>
      <c r="E240" s="206"/>
      <c r="F240" s="206"/>
      <c r="G240" s="206"/>
      <c r="H240" s="206"/>
      <c r="I240" s="206"/>
      <c r="J240" s="206"/>
      <c r="K240" s="206"/>
      <c r="L240" s="206"/>
      <c r="M240" s="206"/>
      <c r="N240" s="206"/>
      <c r="O240" s="206"/>
      <c r="P240" s="206"/>
      <c r="Q240" s="206"/>
      <c r="R240" s="206"/>
      <c r="S240" s="206"/>
      <c r="T240" s="206"/>
      <c r="U240" s="206"/>
      <c r="V240" s="206"/>
      <c r="W240" s="206"/>
      <c r="X240" s="206"/>
      <c r="Y240" s="206"/>
      <c r="Z240" s="206"/>
      <c r="AA240" s="206"/>
      <c r="AB240" s="206"/>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A5:A19"/>
    <mergeCell ref="A21:A27"/>
    <mergeCell ref="A28:A34"/>
    <mergeCell ref="X40:AB45"/>
    <mergeCell ref="G2:G4"/>
    <mergeCell ref="H2:N2"/>
    <mergeCell ref="H3:J3"/>
    <mergeCell ref="L3:N3"/>
    <mergeCell ref="H40:I45"/>
    <mergeCell ref="J40:N45"/>
    <mergeCell ref="O40:P45"/>
    <mergeCell ref="Q40:U45"/>
    <mergeCell ref="V40:W45"/>
    <mergeCell ref="A1:AB1"/>
    <mergeCell ref="A2:A4"/>
    <mergeCell ref="B2:B4"/>
    <mergeCell ref="C2:C4"/>
    <mergeCell ref="D2:D4"/>
    <mergeCell ref="E2:E4"/>
    <mergeCell ref="F2:F4"/>
    <mergeCell ref="O2:U2"/>
    <mergeCell ref="V2:AB2"/>
    <mergeCell ref="O3:Q3"/>
    <mergeCell ref="S3:U3"/>
    <mergeCell ref="V3:X3"/>
    <mergeCell ref="Z3:AB3"/>
  </mergeCells>
  <hyperlinks>
    <hyperlink ref="N18" r:id="rId1" xr:uid="{00000000-0004-0000-0700-000000000000}"/>
    <hyperlink ref="N21" r:id="rId2" xr:uid="{00000000-0004-0000-0700-000001000000}"/>
    <hyperlink ref="N22" r:id="rId3" xr:uid="{00000000-0004-0000-0700-000002000000}"/>
    <hyperlink ref="N23" r:id="rId4" xr:uid="{00000000-0004-0000-0700-000003000000}"/>
    <hyperlink ref="N24" r:id="rId5" xr:uid="{00000000-0004-0000-0700-000004000000}"/>
    <hyperlink ref="N25" r:id="rId6" xr:uid="{00000000-0004-0000-0700-000005000000}"/>
    <hyperlink ref="N26" r:id="rId7" xr:uid="{00000000-0004-0000-0700-000006000000}"/>
    <hyperlink ref="N27" r:id="rId8" xr:uid="{00000000-0004-0000-0700-000007000000}"/>
    <hyperlink ref="N28" r:id="rId9" location="gid=1535884372" xr:uid="{00000000-0004-0000-0700-000008000000}"/>
    <hyperlink ref="N30" r:id="rId10" xr:uid="{00000000-0004-0000-0700-000009000000}"/>
    <hyperlink ref="N31" r:id="rId11" xr:uid="{00000000-0004-0000-0700-00000A000000}"/>
    <hyperlink ref="N32" r:id="rId12" xr:uid="{00000000-0004-0000-0700-00000B000000}"/>
    <hyperlink ref="N33" r:id="rId13" xr:uid="{00000000-0004-0000-0700-00000C000000}"/>
    <hyperlink ref="N34" r:id="rId14" xr:uid="{00000000-0004-0000-0700-00000D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B1000"/>
  <sheetViews>
    <sheetView showGridLines="0" workbookViewId="0"/>
  </sheetViews>
  <sheetFormatPr baseColWidth="10" defaultColWidth="12.625" defaultRowHeight="15" customHeight="1" x14ac:dyDescent="0.2"/>
  <cols>
    <col min="1" max="1" width="22.125" customWidth="1"/>
    <col min="2" max="2" width="5.25" customWidth="1"/>
    <col min="3" max="3" width="36.375" customWidth="1"/>
    <col min="4" max="4" width="30.125" customWidth="1"/>
    <col min="5" max="6" width="22.75" customWidth="1"/>
    <col min="7" max="7" width="27.625" customWidth="1"/>
    <col min="8" max="8" width="8.375" customWidth="1"/>
    <col min="9" max="9" width="35.25" customWidth="1"/>
    <col min="10" max="10" width="22.625" customWidth="1"/>
    <col min="11" max="11" width="37.375" customWidth="1"/>
    <col min="12" max="12" width="8.375" customWidth="1"/>
    <col min="13" max="13" width="32.125" customWidth="1"/>
    <col min="14" max="14" width="25.75" customWidth="1"/>
    <col min="15" max="15" width="8.375" customWidth="1"/>
    <col min="16" max="16" width="41.75" customWidth="1"/>
    <col min="17" max="17" width="28.875" customWidth="1"/>
    <col min="18" max="18" width="30.375" customWidth="1"/>
    <col min="19" max="19" width="8.375" customWidth="1"/>
    <col min="20" max="20" width="30.25" customWidth="1"/>
    <col min="21" max="21" width="25.5" customWidth="1"/>
    <col min="22" max="22" width="8.375" customWidth="1"/>
    <col min="23" max="24" width="34.875" customWidth="1"/>
    <col min="25" max="25" width="30.625" customWidth="1"/>
    <col min="26" max="26" width="8.375" customWidth="1"/>
    <col min="27" max="27" width="28" customWidth="1"/>
    <col min="28" max="28" width="25.375" customWidth="1"/>
  </cols>
  <sheetData>
    <row r="1" spans="1:28" ht="21.75" customHeight="1" x14ac:dyDescent="0.2">
      <c r="A1" s="338" t="s">
        <v>645</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40"/>
    </row>
    <row r="2" spans="1:28" ht="18" customHeight="1" x14ac:dyDescent="0.2">
      <c r="A2" s="341" t="s">
        <v>41</v>
      </c>
      <c r="B2" s="344" t="s">
        <v>42</v>
      </c>
      <c r="C2" s="344" t="s">
        <v>43</v>
      </c>
      <c r="D2" s="344" t="s">
        <v>44</v>
      </c>
      <c r="E2" s="341" t="s">
        <v>45</v>
      </c>
      <c r="F2" s="341" t="s">
        <v>46</v>
      </c>
      <c r="G2" s="359" t="s">
        <v>247</v>
      </c>
      <c r="H2" s="330" t="s">
        <v>48</v>
      </c>
      <c r="I2" s="331"/>
      <c r="J2" s="331"/>
      <c r="K2" s="331"/>
      <c r="L2" s="331"/>
      <c r="M2" s="331"/>
      <c r="N2" s="332"/>
      <c r="O2" s="330" t="s">
        <v>49</v>
      </c>
      <c r="P2" s="331"/>
      <c r="Q2" s="331"/>
      <c r="R2" s="331"/>
      <c r="S2" s="331"/>
      <c r="T2" s="331"/>
      <c r="U2" s="332"/>
      <c r="V2" s="330" t="s">
        <v>50</v>
      </c>
      <c r="W2" s="331"/>
      <c r="X2" s="331"/>
      <c r="Y2" s="331"/>
      <c r="Z2" s="331"/>
      <c r="AA2" s="331"/>
      <c r="AB2" s="332"/>
    </row>
    <row r="3" spans="1:28" ht="27.75" customHeight="1" x14ac:dyDescent="0.2">
      <c r="A3" s="342"/>
      <c r="B3" s="342"/>
      <c r="C3" s="342"/>
      <c r="D3" s="342"/>
      <c r="E3" s="342"/>
      <c r="F3" s="342"/>
      <c r="G3" s="360"/>
      <c r="H3" s="333" t="s">
        <v>51</v>
      </c>
      <c r="I3" s="334"/>
      <c r="J3" s="335"/>
      <c r="K3" s="12" t="s">
        <v>52</v>
      </c>
      <c r="L3" s="336" t="s">
        <v>53</v>
      </c>
      <c r="M3" s="334"/>
      <c r="N3" s="337"/>
      <c r="O3" s="333" t="s">
        <v>51</v>
      </c>
      <c r="P3" s="334"/>
      <c r="Q3" s="335"/>
      <c r="R3" s="12" t="s">
        <v>52</v>
      </c>
      <c r="S3" s="336" t="s">
        <v>53</v>
      </c>
      <c r="T3" s="334"/>
      <c r="U3" s="337"/>
      <c r="V3" s="333" t="s">
        <v>51</v>
      </c>
      <c r="W3" s="334"/>
      <c r="X3" s="335"/>
      <c r="Y3" s="12" t="s">
        <v>52</v>
      </c>
      <c r="Z3" s="336" t="s">
        <v>53</v>
      </c>
      <c r="AA3" s="334"/>
      <c r="AB3" s="337"/>
    </row>
    <row r="4" spans="1:28" ht="29.25" customHeight="1" x14ac:dyDescent="0.2">
      <c r="A4" s="343"/>
      <c r="B4" s="343"/>
      <c r="C4" s="343"/>
      <c r="D4" s="343"/>
      <c r="E4" s="343"/>
      <c r="F4" s="343"/>
      <c r="G4" s="361"/>
      <c r="H4" s="13" t="s">
        <v>54</v>
      </c>
      <c r="I4" s="14" t="s">
        <v>55</v>
      </c>
      <c r="J4" s="14" t="s">
        <v>56</v>
      </c>
      <c r="K4" s="12" t="s">
        <v>57</v>
      </c>
      <c r="L4" s="15" t="s">
        <v>54</v>
      </c>
      <c r="M4" s="15" t="s">
        <v>58</v>
      </c>
      <c r="N4" s="17" t="s">
        <v>59</v>
      </c>
      <c r="O4" s="13" t="s">
        <v>54</v>
      </c>
      <c r="P4" s="14" t="s">
        <v>55</v>
      </c>
      <c r="Q4" s="14" t="s">
        <v>56</v>
      </c>
      <c r="R4" s="12" t="s">
        <v>57</v>
      </c>
      <c r="S4" s="15" t="s">
        <v>54</v>
      </c>
      <c r="T4" s="15" t="s">
        <v>58</v>
      </c>
      <c r="U4" s="17" t="s">
        <v>59</v>
      </c>
      <c r="V4" s="13" t="s">
        <v>54</v>
      </c>
      <c r="W4" s="14" t="s">
        <v>55</v>
      </c>
      <c r="X4" s="14" t="s">
        <v>56</v>
      </c>
      <c r="Y4" s="12" t="s">
        <v>57</v>
      </c>
      <c r="Z4" s="15" t="s">
        <v>54</v>
      </c>
      <c r="AA4" s="15" t="s">
        <v>58</v>
      </c>
      <c r="AB4" s="17" t="s">
        <v>59</v>
      </c>
    </row>
    <row r="5" spans="1:28" ht="168.75" x14ac:dyDescent="0.2">
      <c r="A5" s="371" t="s">
        <v>646</v>
      </c>
      <c r="B5" s="235">
        <v>1.1000000000000001</v>
      </c>
      <c r="C5" s="19" t="s">
        <v>647</v>
      </c>
      <c r="D5" s="46" t="s">
        <v>648</v>
      </c>
      <c r="E5" s="46" t="s">
        <v>64</v>
      </c>
      <c r="F5" s="46" t="s">
        <v>649</v>
      </c>
      <c r="G5" s="236" t="s">
        <v>87</v>
      </c>
      <c r="H5" s="38">
        <v>0</v>
      </c>
      <c r="I5" s="24" t="s">
        <v>363</v>
      </c>
      <c r="J5" s="175" t="s">
        <v>110</v>
      </c>
      <c r="K5" s="24" t="s">
        <v>111</v>
      </c>
      <c r="L5" s="48">
        <v>0</v>
      </c>
      <c r="M5" s="237" t="s">
        <v>650</v>
      </c>
      <c r="N5" s="238" t="s">
        <v>164</v>
      </c>
      <c r="O5" s="239"/>
      <c r="P5" s="29"/>
      <c r="Q5" s="29"/>
      <c r="R5" s="29"/>
      <c r="S5" s="151"/>
      <c r="T5" s="240"/>
      <c r="U5" s="129"/>
      <c r="V5" s="239"/>
      <c r="W5" s="29"/>
      <c r="X5" s="29"/>
      <c r="Y5" s="29"/>
      <c r="Z5" s="151"/>
      <c r="AA5" s="240"/>
      <c r="AB5" s="129"/>
    </row>
    <row r="6" spans="1:28" ht="153" customHeight="1" x14ac:dyDescent="0.2">
      <c r="A6" s="342"/>
      <c r="B6" s="235">
        <v>1.2</v>
      </c>
      <c r="C6" s="19" t="s">
        <v>651</v>
      </c>
      <c r="D6" s="46" t="s">
        <v>652</v>
      </c>
      <c r="E6" s="241" t="s">
        <v>85</v>
      </c>
      <c r="F6" s="46" t="s">
        <v>108</v>
      </c>
      <c r="G6" s="236" t="s">
        <v>409</v>
      </c>
      <c r="H6" s="38">
        <v>0.35</v>
      </c>
      <c r="I6" s="24" t="s">
        <v>653</v>
      </c>
      <c r="J6" s="24" t="s">
        <v>654</v>
      </c>
      <c r="K6" s="24" t="s">
        <v>655</v>
      </c>
      <c r="L6" s="26">
        <v>0.33329999999999999</v>
      </c>
      <c r="M6" s="237" t="s">
        <v>656</v>
      </c>
      <c r="N6" s="67" t="s">
        <v>657</v>
      </c>
      <c r="O6" s="239"/>
      <c r="P6" s="29"/>
      <c r="Q6" s="29"/>
      <c r="R6" s="29"/>
      <c r="S6" s="151"/>
      <c r="T6" s="240"/>
      <c r="U6" s="129"/>
      <c r="V6" s="239"/>
      <c r="W6" s="29"/>
      <c r="X6" s="29"/>
      <c r="Y6" s="29"/>
      <c r="Z6" s="151"/>
      <c r="AA6" s="240"/>
      <c r="AB6" s="129"/>
    </row>
    <row r="7" spans="1:28" ht="174.75" customHeight="1" x14ac:dyDescent="0.2">
      <c r="A7" s="342"/>
      <c r="B7" s="235">
        <v>1.3</v>
      </c>
      <c r="C7" s="19" t="s">
        <v>658</v>
      </c>
      <c r="D7" s="46" t="s">
        <v>659</v>
      </c>
      <c r="E7" s="241" t="s">
        <v>85</v>
      </c>
      <c r="F7" s="46" t="s">
        <v>64</v>
      </c>
      <c r="G7" s="236" t="s">
        <v>186</v>
      </c>
      <c r="H7" s="38">
        <v>0.2</v>
      </c>
      <c r="I7" s="24" t="s">
        <v>660</v>
      </c>
      <c r="J7" s="24" t="s">
        <v>661</v>
      </c>
      <c r="K7" s="24" t="s">
        <v>662</v>
      </c>
      <c r="L7" s="48">
        <v>0</v>
      </c>
      <c r="M7" s="237" t="s">
        <v>663</v>
      </c>
      <c r="N7" s="67" t="s">
        <v>664</v>
      </c>
      <c r="O7" s="239"/>
      <c r="P7" s="29"/>
      <c r="Q7" s="29"/>
      <c r="R7" s="29"/>
      <c r="S7" s="151"/>
      <c r="T7" s="240"/>
      <c r="U7" s="129"/>
      <c r="V7" s="239"/>
      <c r="W7" s="29"/>
      <c r="X7" s="29"/>
      <c r="Y7" s="29"/>
      <c r="Z7" s="151"/>
      <c r="AA7" s="240"/>
      <c r="AB7" s="129"/>
    </row>
    <row r="8" spans="1:28" ht="127.5" x14ac:dyDescent="0.2">
      <c r="A8" s="372"/>
      <c r="B8" s="235">
        <v>1.4</v>
      </c>
      <c r="C8" s="19" t="s">
        <v>665</v>
      </c>
      <c r="D8" s="46" t="s">
        <v>666</v>
      </c>
      <c r="E8" s="46" t="s">
        <v>667</v>
      </c>
      <c r="F8" s="46" t="s">
        <v>64</v>
      </c>
      <c r="G8" s="236" t="s">
        <v>286</v>
      </c>
      <c r="H8" s="38">
        <v>0.01</v>
      </c>
      <c r="I8" s="24" t="s">
        <v>668</v>
      </c>
      <c r="J8" s="24" t="s">
        <v>110</v>
      </c>
      <c r="K8" s="24" t="s">
        <v>111</v>
      </c>
      <c r="L8" s="48">
        <v>0</v>
      </c>
      <c r="M8" s="237" t="s">
        <v>669</v>
      </c>
      <c r="N8" s="238" t="s">
        <v>164</v>
      </c>
      <c r="O8" s="239"/>
      <c r="P8" s="29"/>
      <c r="Q8" s="29"/>
      <c r="R8" s="29"/>
      <c r="S8" s="151"/>
      <c r="T8" s="240"/>
      <c r="U8" s="129"/>
      <c r="V8" s="239"/>
      <c r="W8" s="29"/>
      <c r="X8" s="29"/>
      <c r="Y8" s="29"/>
      <c r="Z8" s="151"/>
      <c r="AA8" s="240"/>
      <c r="AB8" s="129"/>
    </row>
    <row r="9" spans="1:28" ht="102" customHeight="1" x14ac:dyDescent="0.2">
      <c r="A9" s="370" t="s">
        <v>670</v>
      </c>
      <c r="B9" s="184">
        <v>2.1</v>
      </c>
      <c r="C9" s="19" t="s">
        <v>671</v>
      </c>
      <c r="D9" s="19" t="s">
        <v>672</v>
      </c>
      <c r="E9" s="46" t="s">
        <v>65</v>
      </c>
      <c r="F9" s="46" t="s">
        <v>673</v>
      </c>
      <c r="G9" s="236" t="s">
        <v>674</v>
      </c>
      <c r="H9" s="222">
        <v>1</v>
      </c>
      <c r="I9" s="58" t="s">
        <v>675</v>
      </c>
      <c r="J9" s="242" t="s">
        <v>676</v>
      </c>
      <c r="K9" s="24" t="s">
        <v>677</v>
      </c>
      <c r="L9" s="48">
        <v>1</v>
      </c>
      <c r="M9" s="237" t="s">
        <v>678</v>
      </c>
      <c r="N9" s="27" t="s">
        <v>679</v>
      </c>
      <c r="O9" s="239"/>
      <c r="P9" s="29"/>
      <c r="Q9" s="29"/>
      <c r="R9" s="29"/>
      <c r="S9" s="151"/>
      <c r="T9" s="29"/>
      <c r="U9" s="129"/>
      <c r="V9" s="239"/>
      <c r="W9" s="29"/>
      <c r="X9" s="29"/>
      <c r="Y9" s="29"/>
      <c r="Z9" s="151"/>
      <c r="AA9" s="29"/>
      <c r="AB9" s="129"/>
    </row>
    <row r="10" spans="1:28" ht="228" x14ac:dyDescent="0.2">
      <c r="A10" s="342"/>
      <c r="B10" s="18">
        <v>2.2000000000000002</v>
      </c>
      <c r="C10" s="19" t="s">
        <v>680</v>
      </c>
      <c r="D10" s="19" t="s">
        <v>681</v>
      </c>
      <c r="E10" s="46" t="s">
        <v>64</v>
      </c>
      <c r="F10" s="19" t="s">
        <v>96</v>
      </c>
      <c r="G10" s="22" t="s">
        <v>682</v>
      </c>
      <c r="H10" s="243">
        <v>0.67</v>
      </c>
      <c r="I10" s="58" t="s">
        <v>683</v>
      </c>
      <c r="J10" s="242" t="s">
        <v>684</v>
      </c>
      <c r="K10" s="24" t="s">
        <v>685</v>
      </c>
      <c r="L10" s="26">
        <v>0.66659999999999997</v>
      </c>
      <c r="M10" s="24" t="s">
        <v>686</v>
      </c>
      <c r="N10" s="27" t="s">
        <v>679</v>
      </c>
      <c r="O10" s="239"/>
      <c r="P10" s="29"/>
      <c r="Q10" s="29"/>
      <c r="R10" s="29"/>
      <c r="S10" s="151"/>
      <c r="T10" s="29"/>
      <c r="U10" s="129"/>
      <c r="V10" s="239"/>
      <c r="W10" s="29"/>
      <c r="X10" s="29"/>
      <c r="Y10" s="29"/>
      <c r="Z10" s="151"/>
      <c r="AA10" s="29"/>
      <c r="AB10" s="129"/>
    </row>
    <row r="11" spans="1:28" ht="57.75" customHeight="1" x14ac:dyDescent="0.2">
      <c r="A11" s="342"/>
      <c r="B11" s="184">
        <v>2.2999999999999998</v>
      </c>
      <c r="C11" s="19" t="s">
        <v>687</v>
      </c>
      <c r="D11" s="19" t="s">
        <v>688</v>
      </c>
      <c r="E11" s="19" t="s">
        <v>64</v>
      </c>
      <c r="F11" s="19" t="s">
        <v>689</v>
      </c>
      <c r="G11" s="22" t="s">
        <v>226</v>
      </c>
      <c r="H11" s="38">
        <v>0</v>
      </c>
      <c r="I11" s="24" t="s">
        <v>363</v>
      </c>
      <c r="J11" s="175" t="s">
        <v>110</v>
      </c>
      <c r="K11" s="24" t="s">
        <v>204</v>
      </c>
      <c r="L11" s="48">
        <v>0</v>
      </c>
      <c r="M11" s="24" t="s">
        <v>690</v>
      </c>
      <c r="N11" s="238" t="s">
        <v>164</v>
      </c>
      <c r="O11" s="239"/>
      <c r="P11" s="29"/>
      <c r="Q11" s="29"/>
      <c r="R11" s="29"/>
      <c r="S11" s="151"/>
      <c r="T11" s="29"/>
      <c r="U11" s="129"/>
      <c r="V11" s="239"/>
      <c r="W11" s="29"/>
      <c r="X11" s="29"/>
      <c r="Y11" s="29"/>
      <c r="Z11" s="151"/>
      <c r="AA11" s="29"/>
      <c r="AB11" s="129"/>
    </row>
    <row r="12" spans="1:28" ht="78.75" customHeight="1" x14ac:dyDescent="0.2">
      <c r="A12" s="342"/>
      <c r="B12" s="184">
        <v>2.4</v>
      </c>
      <c r="C12" s="19" t="s">
        <v>691</v>
      </c>
      <c r="D12" s="19" t="s">
        <v>692</v>
      </c>
      <c r="E12" s="46" t="s">
        <v>65</v>
      </c>
      <c r="F12" s="19" t="s">
        <v>64</v>
      </c>
      <c r="G12" s="236" t="s">
        <v>87</v>
      </c>
      <c r="H12" s="38">
        <v>0</v>
      </c>
      <c r="I12" s="24" t="s">
        <v>363</v>
      </c>
      <c r="J12" s="175" t="s">
        <v>110</v>
      </c>
      <c r="K12" s="24" t="s">
        <v>204</v>
      </c>
      <c r="L12" s="48">
        <v>0</v>
      </c>
      <c r="M12" s="24" t="s">
        <v>693</v>
      </c>
      <c r="N12" s="238" t="s">
        <v>164</v>
      </c>
      <c r="O12" s="239"/>
      <c r="P12" s="29"/>
      <c r="Q12" s="29"/>
      <c r="R12" s="29"/>
      <c r="S12" s="151"/>
      <c r="T12" s="29"/>
      <c r="U12" s="129"/>
      <c r="V12" s="239"/>
      <c r="W12" s="29"/>
      <c r="X12" s="29"/>
      <c r="Y12" s="29"/>
      <c r="Z12" s="151"/>
      <c r="AA12" s="29"/>
      <c r="AB12" s="129"/>
    </row>
    <row r="13" spans="1:28" ht="58.5" customHeight="1" x14ac:dyDescent="0.2">
      <c r="A13" s="370" t="s">
        <v>694</v>
      </c>
      <c r="B13" s="184">
        <v>3.1</v>
      </c>
      <c r="C13" s="19" t="s">
        <v>695</v>
      </c>
      <c r="D13" s="46" t="s">
        <v>696</v>
      </c>
      <c r="E13" s="244" t="s">
        <v>64</v>
      </c>
      <c r="F13" s="244" t="s">
        <v>75</v>
      </c>
      <c r="G13" s="245" t="s">
        <v>87</v>
      </c>
      <c r="H13" s="38">
        <v>0</v>
      </c>
      <c r="I13" s="24" t="s">
        <v>363</v>
      </c>
      <c r="J13" s="175" t="s">
        <v>110</v>
      </c>
      <c r="K13" s="24" t="s">
        <v>204</v>
      </c>
      <c r="L13" s="48">
        <v>0</v>
      </c>
      <c r="M13" s="24" t="s">
        <v>697</v>
      </c>
      <c r="N13" s="238" t="s">
        <v>164</v>
      </c>
      <c r="O13" s="239"/>
      <c r="P13" s="29"/>
      <c r="Q13" s="29"/>
      <c r="R13" s="29"/>
      <c r="S13" s="151"/>
      <c r="T13" s="29"/>
      <c r="U13" s="129"/>
      <c r="V13" s="239"/>
      <c r="W13" s="29"/>
      <c r="X13" s="29"/>
      <c r="Y13" s="29"/>
      <c r="Z13" s="151"/>
      <c r="AA13" s="29"/>
      <c r="AB13" s="129"/>
    </row>
    <row r="14" spans="1:28" ht="213.75" x14ac:dyDescent="0.2">
      <c r="A14" s="342"/>
      <c r="B14" s="184">
        <v>3.2</v>
      </c>
      <c r="C14" s="19" t="s">
        <v>698</v>
      </c>
      <c r="D14" s="46" t="s">
        <v>699</v>
      </c>
      <c r="E14" s="46" t="s">
        <v>64</v>
      </c>
      <c r="F14" s="46" t="s">
        <v>75</v>
      </c>
      <c r="G14" s="245" t="s">
        <v>87</v>
      </c>
      <c r="H14" s="35">
        <v>0.33329999999999999</v>
      </c>
      <c r="I14" s="24" t="s">
        <v>700</v>
      </c>
      <c r="J14" s="24" t="s">
        <v>701</v>
      </c>
      <c r="K14" s="24" t="s">
        <v>702</v>
      </c>
      <c r="L14" s="26">
        <v>0.33329999999999999</v>
      </c>
      <c r="M14" s="24" t="s">
        <v>703</v>
      </c>
      <c r="N14" s="246" t="s">
        <v>704</v>
      </c>
      <c r="O14" s="239"/>
      <c r="P14" s="29"/>
      <c r="Q14" s="29"/>
      <c r="R14" s="29"/>
      <c r="S14" s="151"/>
      <c r="T14" s="29"/>
      <c r="U14" s="129"/>
      <c r="V14" s="239"/>
      <c r="W14" s="29"/>
      <c r="X14" s="29"/>
      <c r="Y14" s="29"/>
      <c r="Z14" s="151"/>
      <c r="AA14" s="29"/>
      <c r="AB14" s="129"/>
    </row>
    <row r="15" spans="1:28" ht="139.5" customHeight="1" x14ac:dyDescent="0.2">
      <c r="A15" s="343"/>
      <c r="B15" s="184">
        <v>3.3</v>
      </c>
      <c r="C15" s="19" t="s">
        <v>705</v>
      </c>
      <c r="D15" s="46" t="s">
        <v>706</v>
      </c>
      <c r="E15" s="46" t="s">
        <v>65</v>
      </c>
      <c r="F15" s="19" t="s">
        <v>64</v>
      </c>
      <c r="G15" s="245" t="s">
        <v>87</v>
      </c>
      <c r="H15" s="222">
        <v>0.13</v>
      </c>
      <c r="I15" s="58" t="s">
        <v>707</v>
      </c>
      <c r="J15" s="58" t="s">
        <v>708</v>
      </c>
      <c r="K15" s="24" t="s">
        <v>709</v>
      </c>
      <c r="L15" s="26">
        <v>0.33329999999999999</v>
      </c>
      <c r="M15" s="24" t="s">
        <v>710</v>
      </c>
      <c r="N15" s="67" t="s">
        <v>711</v>
      </c>
      <c r="O15" s="239"/>
      <c r="P15" s="29"/>
      <c r="Q15" s="29"/>
      <c r="R15" s="29"/>
      <c r="S15" s="151"/>
      <c r="T15" s="29"/>
      <c r="U15" s="129"/>
      <c r="V15" s="239"/>
      <c r="W15" s="29"/>
      <c r="X15" s="29"/>
      <c r="Y15" s="29"/>
      <c r="Z15" s="151"/>
      <c r="AA15" s="29"/>
      <c r="AB15" s="129"/>
    </row>
    <row r="16" spans="1:28" ht="270.75" x14ac:dyDescent="0.2">
      <c r="A16" s="370" t="s">
        <v>712</v>
      </c>
      <c r="B16" s="184">
        <v>4.0999999999999996</v>
      </c>
      <c r="C16" s="134" t="s">
        <v>713</v>
      </c>
      <c r="D16" s="244" t="s">
        <v>714</v>
      </c>
      <c r="E16" s="244" t="s">
        <v>64</v>
      </c>
      <c r="F16" s="46" t="s">
        <v>65</v>
      </c>
      <c r="G16" s="245" t="s">
        <v>87</v>
      </c>
      <c r="H16" s="243">
        <v>0.5</v>
      </c>
      <c r="I16" s="58" t="s">
        <v>715</v>
      </c>
      <c r="J16" s="58" t="s">
        <v>716</v>
      </c>
      <c r="K16" s="24" t="s">
        <v>717</v>
      </c>
      <c r="L16" s="48">
        <v>0.5</v>
      </c>
      <c r="M16" s="24" t="s">
        <v>718</v>
      </c>
      <c r="N16" s="247" t="s">
        <v>719</v>
      </c>
      <c r="O16" s="248"/>
      <c r="P16" s="29"/>
      <c r="Q16" s="29"/>
      <c r="R16" s="29"/>
      <c r="S16" s="151"/>
      <c r="T16" s="29"/>
      <c r="U16" s="249"/>
      <c r="V16" s="248"/>
      <c r="W16" s="29"/>
      <c r="X16" s="29"/>
      <c r="Y16" s="29"/>
      <c r="Z16" s="151"/>
      <c r="AA16" s="29"/>
      <c r="AB16" s="129"/>
    </row>
    <row r="17" spans="1:28" ht="213.75" x14ac:dyDescent="0.2">
      <c r="A17" s="342"/>
      <c r="B17" s="184">
        <v>4.2</v>
      </c>
      <c r="C17" s="134" t="s">
        <v>720</v>
      </c>
      <c r="D17" s="46" t="s">
        <v>721</v>
      </c>
      <c r="E17" s="46" t="s">
        <v>64</v>
      </c>
      <c r="F17" s="46" t="s">
        <v>65</v>
      </c>
      <c r="G17" s="236" t="s">
        <v>722</v>
      </c>
      <c r="H17" s="250">
        <v>0.33329999999999999</v>
      </c>
      <c r="I17" s="58" t="s">
        <v>723</v>
      </c>
      <c r="J17" s="242" t="s">
        <v>724</v>
      </c>
      <c r="K17" s="24" t="s">
        <v>725</v>
      </c>
      <c r="L17" s="26">
        <v>0.33329999999999999</v>
      </c>
      <c r="M17" s="24" t="s">
        <v>726</v>
      </c>
      <c r="N17" s="27" t="s">
        <v>679</v>
      </c>
      <c r="O17" s="239"/>
      <c r="P17" s="29"/>
      <c r="Q17" s="29"/>
      <c r="R17" s="29"/>
      <c r="S17" s="151"/>
      <c r="T17" s="29"/>
      <c r="U17" s="32"/>
      <c r="V17" s="239"/>
      <c r="W17" s="29"/>
      <c r="X17" s="29"/>
      <c r="Y17" s="29"/>
      <c r="Z17" s="151"/>
      <c r="AA17" s="29"/>
      <c r="AB17" s="32"/>
    </row>
    <row r="18" spans="1:28" ht="119.25" customHeight="1" x14ac:dyDescent="0.2">
      <c r="A18" s="342"/>
      <c r="B18" s="184">
        <v>4.3</v>
      </c>
      <c r="C18" s="134" t="s">
        <v>727</v>
      </c>
      <c r="D18" s="244" t="s">
        <v>728</v>
      </c>
      <c r="E18" s="244" t="s">
        <v>729</v>
      </c>
      <c r="F18" s="46" t="s">
        <v>65</v>
      </c>
      <c r="G18" s="245" t="s">
        <v>730</v>
      </c>
      <c r="H18" s="38">
        <v>0</v>
      </c>
      <c r="I18" s="24" t="s">
        <v>363</v>
      </c>
      <c r="J18" s="175" t="s">
        <v>110</v>
      </c>
      <c r="K18" s="24" t="s">
        <v>204</v>
      </c>
      <c r="L18" s="48">
        <v>0</v>
      </c>
      <c r="M18" s="24" t="s">
        <v>731</v>
      </c>
      <c r="N18" s="133" t="s">
        <v>164</v>
      </c>
      <c r="O18" s="239"/>
      <c r="P18" s="29"/>
      <c r="Q18" s="29"/>
      <c r="R18" s="29"/>
      <c r="S18" s="151"/>
      <c r="T18" s="29"/>
      <c r="U18" s="32"/>
      <c r="V18" s="239"/>
      <c r="W18" s="29"/>
      <c r="X18" s="29"/>
      <c r="Y18" s="29"/>
      <c r="Z18" s="151"/>
      <c r="AA18" s="29"/>
      <c r="AB18" s="32"/>
    </row>
    <row r="19" spans="1:28" ht="185.25" x14ac:dyDescent="0.2">
      <c r="A19" s="18" t="s">
        <v>732</v>
      </c>
      <c r="B19" s="251">
        <v>5.0999999999999996</v>
      </c>
      <c r="C19" s="19" t="s">
        <v>733</v>
      </c>
      <c r="D19" s="46" t="s">
        <v>734</v>
      </c>
      <c r="E19" s="46" t="s">
        <v>159</v>
      </c>
      <c r="F19" s="46" t="s">
        <v>65</v>
      </c>
      <c r="G19" s="236" t="s">
        <v>735</v>
      </c>
      <c r="H19" s="252">
        <v>0.33329999999999999</v>
      </c>
      <c r="I19" s="253" t="s">
        <v>736</v>
      </c>
      <c r="J19" s="254" t="s">
        <v>737</v>
      </c>
      <c r="K19" s="24" t="s">
        <v>738</v>
      </c>
      <c r="L19" s="255">
        <v>0.33329999999999999</v>
      </c>
      <c r="M19" s="256" t="s">
        <v>739</v>
      </c>
      <c r="N19" s="257" t="s">
        <v>740</v>
      </c>
      <c r="O19" s="258"/>
      <c r="P19" s="259"/>
      <c r="Q19" s="260"/>
      <c r="R19" s="106"/>
      <c r="S19" s="261"/>
      <c r="T19" s="262"/>
      <c r="U19" s="263"/>
      <c r="V19" s="258"/>
      <c r="W19" s="259"/>
      <c r="X19" s="260"/>
      <c r="Y19" s="106"/>
      <c r="Z19" s="261"/>
      <c r="AA19" s="262"/>
      <c r="AB19" s="263"/>
    </row>
    <row r="20" spans="1:28" ht="45" customHeight="1" x14ac:dyDescent="0.3">
      <c r="A20" s="161"/>
      <c r="B20" s="161"/>
      <c r="C20" s="161"/>
      <c r="D20" s="161"/>
      <c r="E20" s="161"/>
      <c r="F20" s="161"/>
      <c r="G20" s="159" t="s">
        <v>165</v>
      </c>
      <c r="H20" s="207">
        <f>IFERROR(AVERAGE(H5:H19),"")</f>
        <v>0.25732666666666665</v>
      </c>
      <c r="I20" s="206"/>
      <c r="J20" s="206"/>
      <c r="K20" s="159" t="s">
        <v>166</v>
      </c>
      <c r="L20" s="207">
        <f>IFERROR(AVERAGE(L5:L19),"")</f>
        <v>0.25553999999999999</v>
      </c>
      <c r="M20" s="161"/>
      <c r="N20" s="159" t="s">
        <v>165</v>
      </c>
      <c r="O20" s="207" t="str">
        <f>IFERROR(AVERAGE(O5:O19),"")</f>
        <v/>
      </c>
      <c r="P20" s="206"/>
      <c r="Q20" s="206"/>
      <c r="R20" s="159" t="s">
        <v>166</v>
      </c>
      <c r="S20" s="207" t="str">
        <f>IFERROR(AVERAGE(S5:S19),"")</f>
        <v/>
      </c>
      <c r="T20" s="161"/>
      <c r="U20" s="159" t="s">
        <v>165</v>
      </c>
      <c r="V20" s="207" t="str">
        <f>IFERROR(AVERAGE(V5:V19),"")</f>
        <v/>
      </c>
      <c r="W20" s="206"/>
      <c r="X20" s="206"/>
      <c r="Y20" s="159" t="s">
        <v>166</v>
      </c>
      <c r="Z20" s="207" t="str">
        <f>IFERROR(AVERAGE(Z5:Z19),"")</f>
        <v/>
      </c>
      <c r="AA20" s="161"/>
      <c r="AB20" s="159" t="s">
        <v>165</v>
      </c>
    </row>
    <row r="21" spans="1:28" ht="45" customHeight="1" x14ac:dyDescent="0.3">
      <c r="A21" s="161"/>
      <c r="B21" s="161"/>
      <c r="C21" s="161"/>
      <c r="D21" s="161"/>
      <c r="E21" s="161"/>
      <c r="F21" s="161"/>
      <c r="G21" s="161"/>
      <c r="H21" s="161"/>
      <c r="I21" s="161"/>
      <c r="J21" s="161"/>
      <c r="K21" s="161"/>
      <c r="L21" s="161"/>
      <c r="M21" s="161"/>
      <c r="N21" s="161"/>
      <c r="O21" s="161"/>
      <c r="P21" s="161"/>
      <c r="Q21" s="206"/>
      <c r="R21" s="206"/>
      <c r="S21" s="206"/>
      <c r="T21" s="161"/>
      <c r="U21" s="206"/>
      <c r="V21" s="206"/>
      <c r="W21" s="206"/>
      <c r="X21" s="206"/>
      <c r="Y21" s="161"/>
      <c r="Z21" s="161"/>
      <c r="AA21" s="161"/>
      <c r="AB21" s="161"/>
    </row>
    <row r="22" spans="1:28" ht="12" customHeight="1" x14ac:dyDescent="0.3">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row>
    <row r="23" spans="1:28" ht="12" customHeight="1" x14ac:dyDescent="0.3">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row>
    <row r="24" spans="1:28" ht="12" customHeight="1" x14ac:dyDescent="0.3">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row>
    <row r="25" spans="1:28" ht="18.75" customHeight="1" x14ac:dyDescent="0.3">
      <c r="A25" s="161"/>
      <c r="B25" s="161"/>
      <c r="C25" s="161"/>
      <c r="D25" s="161"/>
      <c r="E25" s="161"/>
      <c r="F25" s="161"/>
      <c r="G25" s="161"/>
      <c r="H25" s="369" t="s">
        <v>167</v>
      </c>
      <c r="I25" s="347"/>
      <c r="J25" s="351" t="s">
        <v>741</v>
      </c>
      <c r="K25" s="352"/>
      <c r="L25" s="352"/>
      <c r="M25" s="352"/>
      <c r="N25" s="353"/>
      <c r="O25" s="369" t="s">
        <v>169</v>
      </c>
      <c r="P25" s="347"/>
      <c r="Q25" s="351"/>
      <c r="R25" s="352"/>
      <c r="S25" s="352"/>
      <c r="T25" s="352"/>
      <c r="U25" s="353"/>
      <c r="V25" s="369" t="s">
        <v>170</v>
      </c>
      <c r="W25" s="347"/>
      <c r="X25" s="351"/>
      <c r="Y25" s="352"/>
      <c r="Z25" s="352"/>
      <c r="AA25" s="352"/>
      <c r="AB25" s="353"/>
    </row>
    <row r="26" spans="1:28" ht="18.75" customHeight="1" x14ac:dyDescent="0.3">
      <c r="A26" s="161"/>
      <c r="B26" s="161"/>
      <c r="C26" s="161"/>
      <c r="D26" s="161"/>
      <c r="E26" s="161"/>
      <c r="F26" s="161"/>
      <c r="G26" s="161"/>
      <c r="H26" s="348"/>
      <c r="I26" s="316"/>
      <c r="J26" s="314"/>
      <c r="K26" s="315"/>
      <c r="L26" s="315"/>
      <c r="M26" s="315"/>
      <c r="N26" s="354"/>
      <c r="O26" s="348"/>
      <c r="P26" s="316"/>
      <c r="Q26" s="314"/>
      <c r="R26" s="315"/>
      <c r="S26" s="315"/>
      <c r="T26" s="315"/>
      <c r="U26" s="354"/>
      <c r="V26" s="348"/>
      <c r="W26" s="316"/>
      <c r="X26" s="314"/>
      <c r="Y26" s="315"/>
      <c r="Z26" s="315"/>
      <c r="AA26" s="315"/>
      <c r="AB26" s="354"/>
    </row>
    <row r="27" spans="1:28" ht="18.75" customHeight="1" x14ac:dyDescent="0.3">
      <c r="A27" s="161"/>
      <c r="B27" s="161"/>
      <c r="C27" s="161"/>
      <c r="D27" s="161"/>
      <c r="E27" s="161"/>
      <c r="F27" s="161"/>
      <c r="G27" s="161"/>
      <c r="H27" s="348"/>
      <c r="I27" s="316"/>
      <c r="J27" s="314"/>
      <c r="K27" s="315"/>
      <c r="L27" s="315"/>
      <c r="M27" s="315"/>
      <c r="N27" s="354"/>
      <c r="O27" s="348"/>
      <c r="P27" s="316"/>
      <c r="Q27" s="314"/>
      <c r="R27" s="315"/>
      <c r="S27" s="315"/>
      <c r="T27" s="315"/>
      <c r="U27" s="354"/>
      <c r="V27" s="348"/>
      <c r="W27" s="316"/>
      <c r="X27" s="314"/>
      <c r="Y27" s="315"/>
      <c r="Z27" s="315"/>
      <c r="AA27" s="315"/>
      <c r="AB27" s="354"/>
    </row>
    <row r="28" spans="1:28" ht="18.75" customHeight="1" x14ac:dyDescent="0.3">
      <c r="A28" s="161"/>
      <c r="B28" s="161"/>
      <c r="C28" s="161"/>
      <c r="D28" s="161"/>
      <c r="E28" s="161"/>
      <c r="F28" s="161"/>
      <c r="G28" s="161"/>
      <c r="H28" s="348"/>
      <c r="I28" s="316"/>
      <c r="J28" s="314"/>
      <c r="K28" s="315"/>
      <c r="L28" s="315"/>
      <c r="M28" s="315"/>
      <c r="N28" s="354"/>
      <c r="O28" s="348"/>
      <c r="P28" s="316"/>
      <c r="Q28" s="314"/>
      <c r="R28" s="315"/>
      <c r="S28" s="315"/>
      <c r="T28" s="315"/>
      <c r="U28" s="354"/>
      <c r="V28" s="348"/>
      <c r="W28" s="316"/>
      <c r="X28" s="314"/>
      <c r="Y28" s="315"/>
      <c r="Z28" s="315"/>
      <c r="AA28" s="315"/>
      <c r="AB28" s="354"/>
    </row>
    <row r="29" spans="1:28" ht="18.75" customHeight="1" x14ac:dyDescent="0.3">
      <c r="A29" s="161"/>
      <c r="B29" s="161"/>
      <c r="C29" s="161"/>
      <c r="D29" s="161"/>
      <c r="E29" s="161"/>
      <c r="F29" s="161"/>
      <c r="G29" s="161"/>
      <c r="H29" s="348"/>
      <c r="I29" s="316"/>
      <c r="J29" s="314"/>
      <c r="K29" s="315"/>
      <c r="L29" s="315"/>
      <c r="M29" s="315"/>
      <c r="N29" s="354"/>
      <c r="O29" s="348"/>
      <c r="P29" s="316"/>
      <c r="Q29" s="314"/>
      <c r="R29" s="315"/>
      <c r="S29" s="315"/>
      <c r="T29" s="315"/>
      <c r="U29" s="354"/>
      <c r="V29" s="348"/>
      <c r="W29" s="316"/>
      <c r="X29" s="314"/>
      <c r="Y29" s="315"/>
      <c r="Z29" s="315"/>
      <c r="AA29" s="315"/>
      <c r="AB29" s="354"/>
    </row>
    <row r="30" spans="1:28" ht="39" customHeight="1" x14ac:dyDescent="0.3">
      <c r="A30" s="161"/>
      <c r="B30" s="161"/>
      <c r="C30" s="161"/>
      <c r="D30" s="161"/>
      <c r="E30" s="161"/>
      <c r="F30" s="161"/>
      <c r="G30" s="161"/>
      <c r="H30" s="349"/>
      <c r="I30" s="350"/>
      <c r="J30" s="355"/>
      <c r="K30" s="356"/>
      <c r="L30" s="356"/>
      <c r="M30" s="356"/>
      <c r="N30" s="357"/>
      <c r="O30" s="349"/>
      <c r="P30" s="350"/>
      <c r="Q30" s="355"/>
      <c r="R30" s="356"/>
      <c r="S30" s="356"/>
      <c r="T30" s="356"/>
      <c r="U30" s="357"/>
      <c r="V30" s="349"/>
      <c r="W30" s="350"/>
      <c r="X30" s="355"/>
      <c r="Y30" s="356"/>
      <c r="Z30" s="356"/>
      <c r="AA30" s="356"/>
      <c r="AB30" s="357"/>
    </row>
    <row r="31" spans="1:28" ht="12" customHeight="1" x14ac:dyDescent="0.3">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row>
    <row r="32" spans="1:28" ht="12" customHeight="1" x14ac:dyDescent="0.3">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row>
    <row r="33" spans="1:28" ht="12" customHeight="1" x14ac:dyDescent="0.3">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row>
    <row r="34" spans="1:28" ht="12" customHeight="1" x14ac:dyDescent="0.3">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row>
    <row r="35" spans="1:28" ht="12" customHeight="1" x14ac:dyDescent="0.3">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row>
    <row r="36" spans="1:28" ht="12" customHeight="1" x14ac:dyDescent="0.3">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row>
    <row r="37" spans="1:28" ht="12" customHeight="1" x14ac:dyDescent="0.3">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row>
    <row r="38" spans="1:28" ht="12" customHeight="1" x14ac:dyDescent="0.3">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row>
    <row r="39" spans="1:28" ht="12" customHeight="1" x14ac:dyDescent="0.3">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row>
    <row r="40" spans="1:28" ht="12" customHeight="1" x14ac:dyDescent="0.3">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row>
    <row r="41" spans="1:28" ht="12" customHeight="1" x14ac:dyDescent="0.3">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row>
    <row r="42" spans="1:28" ht="12" customHeight="1" x14ac:dyDescent="0.3">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row>
    <row r="43" spans="1:28" ht="12" customHeight="1" x14ac:dyDescent="0.3">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row>
    <row r="44" spans="1:28" ht="12" customHeight="1" x14ac:dyDescent="0.3">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row>
    <row r="45" spans="1:28" ht="12" customHeight="1" x14ac:dyDescent="0.3">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row>
    <row r="46" spans="1:28" ht="12" customHeight="1" x14ac:dyDescent="0.3">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row>
    <row r="47" spans="1:28" ht="12" customHeight="1" x14ac:dyDescent="0.3">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row>
    <row r="48" spans="1:28" ht="12" customHeight="1" x14ac:dyDescent="0.3">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row>
    <row r="49" spans="1:28" ht="12" customHeight="1" x14ac:dyDescent="0.3">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row>
    <row r="50" spans="1:28" ht="12" customHeight="1" x14ac:dyDescent="0.3">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row>
    <row r="51" spans="1:28" ht="12" customHeight="1" x14ac:dyDescent="0.3">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row>
    <row r="52" spans="1:28" ht="12" customHeight="1" x14ac:dyDescent="0.3">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row>
    <row r="53" spans="1:28" ht="12" customHeight="1" x14ac:dyDescent="0.3">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row>
    <row r="54" spans="1:28" ht="12" customHeight="1" x14ac:dyDescent="0.3">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row>
    <row r="55" spans="1:28" ht="12" customHeight="1" x14ac:dyDescent="0.3">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row>
    <row r="56" spans="1:28" ht="12" customHeight="1" x14ac:dyDescent="0.3">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row>
    <row r="57" spans="1:28" ht="12" customHeight="1" x14ac:dyDescent="0.3">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row>
    <row r="58" spans="1:28" ht="12" customHeight="1" x14ac:dyDescent="0.3">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row>
    <row r="59" spans="1:28" ht="12" customHeight="1" x14ac:dyDescent="0.3">
      <c r="A59" s="161"/>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row>
    <row r="60" spans="1:28" ht="12" customHeight="1" x14ac:dyDescent="0.3">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row>
    <row r="61" spans="1:28" ht="12" customHeight="1" x14ac:dyDescent="0.3">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row>
    <row r="62" spans="1:28" ht="12" customHeight="1" x14ac:dyDescent="0.3">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row>
    <row r="63" spans="1:28" ht="14.25" customHeight="1" x14ac:dyDescent="0.3">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row>
    <row r="64" spans="1:28" ht="14.25" customHeight="1" x14ac:dyDescent="0.3">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row>
    <row r="65" spans="1:28" ht="14.25" customHeight="1" x14ac:dyDescent="0.3">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row>
    <row r="66" spans="1:28" ht="14.25" customHeight="1" x14ac:dyDescent="0.3">
      <c r="A66" s="161"/>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row>
    <row r="67" spans="1:28" ht="14.25" customHeight="1" x14ac:dyDescent="0.3">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row>
    <row r="68" spans="1:28" ht="14.25" customHeight="1" x14ac:dyDescent="0.3">
      <c r="A68" s="161"/>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row>
    <row r="69" spans="1:28" ht="14.25" customHeight="1" x14ac:dyDescent="0.3">
      <c r="A69" s="16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row>
    <row r="70" spans="1:28" ht="14.25" customHeight="1" x14ac:dyDescent="0.3">
      <c r="A70" s="161"/>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row>
    <row r="71" spans="1:28" ht="14.25" customHeight="1" x14ac:dyDescent="0.3">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row>
    <row r="72" spans="1:28" ht="14.25" customHeight="1" x14ac:dyDescent="0.3">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row>
    <row r="73" spans="1:28" ht="14.25" customHeight="1" x14ac:dyDescent="0.3">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row>
    <row r="74" spans="1:28" ht="14.25" customHeight="1" x14ac:dyDescent="0.3">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row>
    <row r="75" spans="1:28" ht="14.25" customHeight="1" x14ac:dyDescent="0.3">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row>
    <row r="76" spans="1:28" ht="14.25" customHeight="1" x14ac:dyDescent="0.3">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row>
    <row r="77" spans="1:28" ht="14.25" customHeight="1" x14ac:dyDescent="0.3">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row>
    <row r="78" spans="1:28" ht="14.25" customHeight="1" x14ac:dyDescent="0.3">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row>
    <row r="79" spans="1:28" ht="14.25" customHeight="1" x14ac:dyDescent="0.3">
      <c r="A79" s="161"/>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row>
    <row r="80" spans="1:28" ht="14.25" customHeight="1" x14ac:dyDescent="0.3">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row>
    <row r="81" spans="1:28" ht="14.25" customHeight="1" x14ac:dyDescent="0.3">
      <c r="A81" s="16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row>
    <row r="82" spans="1:28" ht="14.25" customHeight="1" x14ac:dyDescent="0.3">
      <c r="A82" s="16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row>
    <row r="83" spans="1:28" ht="14.25" customHeight="1" x14ac:dyDescent="0.3">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row>
    <row r="84" spans="1:28" ht="14.25" customHeight="1" x14ac:dyDescent="0.3">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row>
    <row r="85" spans="1:28" ht="14.25" customHeight="1" x14ac:dyDescent="0.3">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row>
    <row r="86" spans="1:28" ht="14.25" customHeight="1" x14ac:dyDescent="0.3">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row>
    <row r="87" spans="1:28" ht="14.25" customHeight="1" x14ac:dyDescent="0.3">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row>
    <row r="88" spans="1:28" ht="14.25" customHeight="1" x14ac:dyDescent="0.3">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row>
    <row r="89" spans="1:28" ht="14.25" customHeight="1" x14ac:dyDescent="0.3">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row>
    <row r="90" spans="1:28" ht="14.25" customHeight="1" x14ac:dyDescent="0.3">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row>
    <row r="91" spans="1:28" ht="14.25" customHeight="1" x14ac:dyDescent="0.3">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row>
    <row r="92" spans="1:28" ht="14.25" customHeight="1" x14ac:dyDescent="0.3">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row>
    <row r="93" spans="1:28" ht="14.25" customHeight="1" x14ac:dyDescent="0.3">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row>
    <row r="94" spans="1:28" ht="14.25" customHeight="1" x14ac:dyDescent="0.3">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row>
    <row r="95" spans="1:28" ht="14.25" customHeight="1" x14ac:dyDescent="0.3">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row>
    <row r="96" spans="1:28" ht="14.25" customHeight="1" x14ac:dyDescent="0.3">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row>
    <row r="97" spans="1:28" ht="14.25" customHeight="1" x14ac:dyDescent="0.3">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row>
    <row r="98" spans="1:28" ht="14.25" customHeight="1" x14ac:dyDescent="0.3">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row>
    <row r="99" spans="1:28" ht="14.25" customHeight="1" x14ac:dyDescent="0.3">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row>
    <row r="100" spans="1:28" ht="14.25" customHeight="1" x14ac:dyDescent="0.3">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row>
    <row r="101" spans="1:28" ht="14.25" customHeight="1" x14ac:dyDescent="0.3">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row>
    <row r="102" spans="1:28" ht="14.25" customHeight="1" x14ac:dyDescent="0.3">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row>
    <row r="103" spans="1:28" ht="14.25" customHeight="1" x14ac:dyDescent="0.3">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row>
    <row r="104" spans="1:28" ht="14.25" customHeight="1" x14ac:dyDescent="0.3">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row>
    <row r="105" spans="1:28" ht="14.25" customHeight="1" x14ac:dyDescent="0.3">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row>
    <row r="106" spans="1:28" ht="14.25" customHeight="1" x14ac:dyDescent="0.3">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row>
    <row r="107" spans="1:28" ht="14.25" customHeight="1" x14ac:dyDescent="0.3">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row>
    <row r="108" spans="1:28" ht="14.25" customHeight="1" x14ac:dyDescent="0.3">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row>
    <row r="109" spans="1:28" ht="14.25" customHeight="1" x14ac:dyDescent="0.3">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row>
    <row r="110" spans="1:28" ht="14.25" customHeight="1" x14ac:dyDescent="0.3">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row>
    <row r="111" spans="1:28" ht="14.25" customHeight="1" x14ac:dyDescent="0.3">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row>
    <row r="112" spans="1:28" ht="14.25" customHeight="1" x14ac:dyDescent="0.3">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row>
    <row r="113" spans="1:28" ht="14.25" customHeight="1" x14ac:dyDescent="0.3">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row>
    <row r="114" spans="1:28" ht="14.25" customHeight="1" x14ac:dyDescent="0.3">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row>
    <row r="115" spans="1:28" ht="14.25" customHeight="1" x14ac:dyDescent="0.3">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row>
    <row r="116" spans="1:28" ht="14.25" customHeight="1" x14ac:dyDescent="0.3">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row>
    <row r="117" spans="1:28" ht="14.25" customHeight="1" x14ac:dyDescent="0.3">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row>
    <row r="118" spans="1:28" ht="14.25" customHeight="1" x14ac:dyDescent="0.3">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row>
    <row r="119" spans="1:28" ht="14.25" customHeight="1" x14ac:dyDescent="0.3">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row>
    <row r="120" spans="1:28" ht="14.25" customHeight="1" x14ac:dyDescent="0.3">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row>
    <row r="121" spans="1:28" ht="14.25" customHeight="1" x14ac:dyDescent="0.3">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row>
    <row r="122" spans="1:28" ht="14.25" customHeight="1" x14ac:dyDescent="0.3">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row>
    <row r="123" spans="1:28" ht="14.25" customHeight="1" x14ac:dyDescent="0.3">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row>
    <row r="124" spans="1:28" ht="14.25" customHeight="1" x14ac:dyDescent="0.3">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row>
    <row r="125" spans="1:28" ht="14.25" customHeight="1" x14ac:dyDescent="0.3">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row>
    <row r="126" spans="1:28" ht="14.25" customHeight="1" x14ac:dyDescent="0.3">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row>
    <row r="127" spans="1:28" ht="14.25" customHeight="1" x14ac:dyDescent="0.3">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row>
    <row r="128" spans="1:28" ht="14.25" customHeight="1" x14ac:dyDescent="0.3">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row>
    <row r="129" spans="1:28" ht="14.25" customHeight="1" x14ac:dyDescent="0.3">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row>
    <row r="130" spans="1:28" ht="14.25" customHeight="1" x14ac:dyDescent="0.3">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row>
    <row r="131" spans="1:28" ht="14.25" customHeight="1" x14ac:dyDescent="0.3">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row>
    <row r="132" spans="1:28" ht="14.25" customHeight="1" x14ac:dyDescent="0.3">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row>
    <row r="133" spans="1:28" ht="14.25" customHeight="1" x14ac:dyDescent="0.3">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row>
    <row r="134" spans="1:28" ht="14.25" customHeight="1" x14ac:dyDescent="0.3">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row>
    <row r="135" spans="1:28" ht="14.25" customHeight="1" x14ac:dyDescent="0.3">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row>
    <row r="136" spans="1:28" ht="14.25" customHeight="1" x14ac:dyDescent="0.3">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row>
    <row r="137" spans="1:28" ht="14.25" customHeight="1" x14ac:dyDescent="0.3">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row>
    <row r="138" spans="1:28" ht="14.25" customHeight="1" x14ac:dyDescent="0.3">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row>
    <row r="139" spans="1:28" ht="14.25" customHeight="1" x14ac:dyDescent="0.3">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row>
    <row r="140" spans="1:28" ht="14.25" customHeight="1" x14ac:dyDescent="0.3">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row>
    <row r="141" spans="1:28" ht="14.25" customHeight="1" x14ac:dyDescent="0.3">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row>
    <row r="142" spans="1:28" ht="14.25" customHeight="1" x14ac:dyDescent="0.3">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row>
    <row r="143" spans="1:28" ht="14.25" customHeight="1" x14ac:dyDescent="0.3">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row>
    <row r="144" spans="1:28" ht="14.25" customHeight="1" x14ac:dyDescent="0.3">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row>
    <row r="145" spans="1:28" ht="14.25" customHeight="1" x14ac:dyDescent="0.3">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row>
    <row r="146" spans="1:28" ht="14.25" customHeight="1" x14ac:dyDescent="0.3">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row>
    <row r="147" spans="1:28" ht="14.25" customHeight="1" x14ac:dyDescent="0.3">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row>
    <row r="148" spans="1:28" ht="14.25" customHeight="1" x14ac:dyDescent="0.3">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1"/>
      <c r="AB148" s="161"/>
    </row>
    <row r="149" spans="1:28" ht="14.25" customHeight="1" x14ac:dyDescent="0.3">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row>
    <row r="150" spans="1:28" ht="14.25" customHeight="1" x14ac:dyDescent="0.3">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row>
    <row r="151" spans="1:28" ht="14.25" customHeight="1" x14ac:dyDescent="0.3">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row>
    <row r="152" spans="1:28" ht="14.25" customHeight="1" x14ac:dyDescent="0.3">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row>
    <row r="153" spans="1:28" ht="14.25" customHeight="1" x14ac:dyDescent="0.3">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row>
    <row r="154" spans="1:28" ht="14.25" customHeight="1" x14ac:dyDescent="0.3">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row>
    <row r="155" spans="1:28" ht="14.25" customHeight="1" x14ac:dyDescent="0.3">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row>
    <row r="156" spans="1:28" ht="14.25" customHeight="1" x14ac:dyDescent="0.3">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row>
    <row r="157" spans="1:28" ht="14.25" customHeight="1" x14ac:dyDescent="0.3">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row>
    <row r="158" spans="1:28" ht="14.25" customHeight="1" x14ac:dyDescent="0.3">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row>
    <row r="159" spans="1:28" ht="14.25" customHeight="1" x14ac:dyDescent="0.3">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row>
    <row r="160" spans="1:28" ht="14.25" customHeight="1" x14ac:dyDescent="0.3">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row>
    <row r="161" spans="1:28" ht="14.25" customHeight="1" x14ac:dyDescent="0.3">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row>
    <row r="162" spans="1:28" ht="14.25" customHeight="1" x14ac:dyDescent="0.3">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row>
    <row r="163" spans="1:28" ht="14.25" customHeight="1" x14ac:dyDescent="0.3">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row>
    <row r="164" spans="1:28" ht="14.25" customHeight="1" x14ac:dyDescent="0.3">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row>
    <row r="165" spans="1:28" ht="14.25" customHeight="1" x14ac:dyDescent="0.3">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row>
    <row r="166" spans="1:28" ht="14.25" customHeight="1" x14ac:dyDescent="0.3">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row>
    <row r="167" spans="1:28" ht="14.25" customHeight="1" x14ac:dyDescent="0.3">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row>
    <row r="168" spans="1:28" ht="14.25" customHeight="1" x14ac:dyDescent="0.3">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row>
    <row r="169" spans="1:28" ht="14.25" customHeight="1" x14ac:dyDescent="0.3">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row>
    <row r="170" spans="1:28" ht="14.25" customHeight="1" x14ac:dyDescent="0.3">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row>
    <row r="171" spans="1:28" ht="14.25" customHeight="1" x14ac:dyDescent="0.3">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row>
    <row r="172" spans="1:28" ht="14.25" customHeight="1" x14ac:dyDescent="0.3">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row>
    <row r="173" spans="1:28" ht="14.25" customHeight="1" x14ac:dyDescent="0.3">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row>
    <row r="174" spans="1:28" ht="14.25" customHeight="1" x14ac:dyDescent="0.3">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row>
    <row r="175" spans="1:28" ht="14.25" customHeight="1" x14ac:dyDescent="0.3">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row>
    <row r="176" spans="1:28" ht="14.25" customHeight="1" x14ac:dyDescent="0.3">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row>
    <row r="177" spans="1:28" ht="14.25" customHeight="1" x14ac:dyDescent="0.3">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row>
    <row r="178" spans="1:28" ht="14.25" customHeight="1" x14ac:dyDescent="0.3">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row>
    <row r="179" spans="1:28" ht="14.25" customHeight="1" x14ac:dyDescent="0.3">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row>
    <row r="180" spans="1:28" ht="14.25" customHeight="1" x14ac:dyDescent="0.3">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row>
    <row r="181" spans="1:28" ht="14.25" customHeight="1" x14ac:dyDescent="0.3">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row>
    <row r="182" spans="1:28" ht="14.25" customHeight="1" x14ac:dyDescent="0.3">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row>
    <row r="183" spans="1:28" ht="14.25" customHeight="1" x14ac:dyDescent="0.3">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row>
    <row r="184" spans="1:28" ht="14.25" customHeight="1" x14ac:dyDescent="0.3">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row>
    <row r="185" spans="1:28" ht="14.25" customHeight="1" x14ac:dyDescent="0.3">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row>
    <row r="186" spans="1:28" ht="14.25" customHeight="1" x14ac:dyDescent="0.3">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row>
    <row r="187" spans="1:28" ht="14.25" customHeight="1" x14ac:dyDescent="0.3">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row>
    <row r="188" spans="1:28" ht="14.25" customHeight="1" x14ac:dyDescent="0.3">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row>
    <row r="189" spans="1:28" ht="14.25" customHeight="1" x14ac:dyDescent="0.3">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row>
    <row r="190" spans="1:28" ht="14.25" customHeight="1" x14ac:dyDescent="0.3">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row>
    <row r="191" spans="1:28" ht="14.25" customHeight="1" x14ac:dyDescent="0.3">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row>
    <row r="192" spans="1:28" ht="14.25" customHeight="1" x14ac:dyDescent="0.3">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row>
    <row r="193" spans="1:28" ht="14.25" customHeight="1" x14ac:dyDescent="0.3">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row>
    <row r="194" spans="1:28" ht="14.25" customHeight="1" x14ac:dyDescent="0.3">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row>
    <row r="195" spans="1:28" ht="14.25" customHeight="1" x14ac:dyDescent="0.3">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row>
    <row r="196" spans="1:28" ht="14.25" customHeight="1" x14ac:dyDescent="0.3">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row>
    <row r="197" spans="1:28" ht="14.25" customHeight="1" x14ac:dyDescent="0.3">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row>
    <row r="198" spans="1:28" ht="14.25" customHeight="1" x14ac:dyDescent="0.3">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row>
    <row r="199" spans="1:28" ht="14.25" customHeight="1" x14ac:dyDescent="0.3">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row>
    <row r="200" spans="1:28" ht="14.25" customHeight="1" x14ac:dyDescent="0.3">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row>
    <row r="201" spans="1:28" ht="14.25" customHeight="1" x14ac:dyDescent="0.3">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row>
    <row r="202" spans="1:28" ht="14.25" customHeight="1" x14ac:dyDescent="0.3">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row>
    <row r="203" spans="1:28" ht="14.25" customHeight="1" x14ac:dyDescent="0.3">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row>
    <row r="204" spans="1:28" ht="14.25" customHeight="1" x14ac:dyDescent="0.3">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row>
    <row r="205" spans="1:28" ht="14.25" customHeight="1" x14ac:dyDescent="0.3">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row>
    <row r="206" spans="1:28" ht="14.25" customHeight="1" x14ac:dyDescent="0.3">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row>
    <row r="207" spans="1:28" ht="14.25" customHeight="1" x14ac:dyDescent="0.3">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row>
    <row r="208" spans="1:28" ht="14.25" customHeight="1" x14ac:dyDescent="0.3">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row>
    <row r="209" spans="1:28" ht="14.25" customHeight="1" x14ac:dyDescent="0.3">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row>
    <row r="210" spans="1:28" ht="14.25" customHeight="1" x14ac:dyDescent="0.3">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row>
    <row r="211" spans="1:28" ht="14.25" customHeight="1" x14ac:dyDescent="0.3">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row>
    <row r="212" spans="1:28" ht="14.25" customHeight="1" x14ac:dyDescent="0.3">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row>
    <row r="213" spans="1:28" ht="14.25" customHeight="1" x14ac:dyDescent="0.3">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row>
    <row r="214" spans="1:28" ht="14.25" customHeight="1" x14ac:dyDescent="0.3">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row>
    <row r="215" spans="1:28" ht="14.25" customHeight="1" x14ac:dyDescent="0.3">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row>
    <row r="216" spans="1:28" ht="14.25" customHeight="1" x14ac:dyDescent="0.3">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row>
    <row r="217" spans="1:28" ht="14.25" customHeight="1" x14ac:dyDescent="0.3">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row>
    <row r="218" spans="1:28" ht="14.25" customHeight="1" x14ac:dyDescent="0.3">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row>
    <row r="219" spans="1:28" ht="14.25" customHeight="1" x14ac:dyDescent="0.3">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row>
    <row r="220" spans="1:28" ht="14.25" customHeight="1" x14ac:dyDescent="0.3">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row>
    <row r="221" spans="1:28" ht="14.25" customHeight="1" x14ac:dyDescent="0.3">
      <c r="A221" s="161"/>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row>
    <row r="222" spans="1:28" ht="14.25" customHeight="1" x14ac:dyDescent="0.3">
      <c r="A222" s="161"/>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row>
    <row r="223" spans="1:28" ht="14.25" customHeight="1" x14ac:dyDescent="0.3">
      <c r="A223" s="161"/>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row>
    <row r="224" spans="1:28" ht="14.25" customHeight="1" x14ac:dyDescent="0.3">
      <c r="A224" s="161"/>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A224" s="161"/>
      <c r="AB224" s="161"/>
    </row>
    <row r="225" spans="1:28" ht="14.25" customHeight="1" x14ac:dyDescent="0.3">
      <c r="A225" s="161"/>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row>
    <row r="226" spans="1:28" ht="15.75" customHeight="1" x14ac:dyDescent="0.2"/>
    <row r="227" spans="1:28" ht="15.75" customHeight="1" x14ac:dyDescent="0.2"/>
    <row r="228" spans="1:28" ht="15.75" customHeight="1" x14ac:dyDescent="0.2"/>
    <row r="229" spans="1:28" ht="15.75" customHeight="1" x14ac:dyDescent="0.2"/>
    <row r="230" spans="1:28" ht="15.75" customHeight="1" x14ac:dyDescent="0.2"/>
    <row r="231" spans="1:28" ht="15.75" customHeight="1" x14ac:dyDescent="0.2"/>
    <row r="232" spans="1:28" ht="15.75" customHeight="1" x14ac:dyDescent="0.2"/>
    <row r="233" spans="1:28" ht="15.75" customHeight="1" x14ac:dyDescent="0.2"/>
    <row r="234" spans="1:28" ht="15.75" customHeight="1" x14ac:dyDescent="0.2"/>
    <row r="235" spans="1:28" ht="15.75" customHeight="1" x14ac:dyDescent="0.2"/>
    <row r="236" spans="1:28" ht="15.75" customHeight="1" x14ac:dyDescent="0.2"/>
    <row r="237" spans="1:28" ht="15.75" customHeight="1" x14ac:dyDescent="0.2"/>
    <row r="238" spans="1:28" ht="15.75" customHeight="1" x14ac:dyDescent="0.2"/>
    <row r="239" spans="1:28" ht="15.75" customHeight="1" x14ac:dyDescent="0.2"/>
    <row r="240" spans="1:2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7">
    <mergeCell ref="X25:AB30"/>
    <mergeCell ref="G2:G4"/>
    <mergeCell ref="H2:N2"/>
    <mergeCell ref="L3:N3"/>
    <mergeCell ref="A5:A8"/>
    <mergeCell ref="A9:A12"/>
    <mergeCell ref="A13:A15"/>
    <mergeCell ref="A16:A18"/>
    <mergeCell ref="H25:I30"/>
    <mergeCell ref="J25:N30"/>
    <mergeCell ref="O25:P30"/>
    <mergeCell ref="Q25:U30"/>
    <mergeCell ref="V25:W30"/>
    <mergeCell ref="A1:AB1"/>
    <mergeCell ref="A2:A4"/>
    <mergeCell ref="B2:B4"/>
    <mergeCell ref="C2:C4"/>
    <mergeCell ref="D2:D4"/>
    <mergeCell ref="E2:E4"/>
    <mergeCell ref="F2:F4"/>
    <mergeCell ref="H3:J3"/>
    <mergeCell ref="O2:U2"/>
    <mergeCell ref="V2:AB2"/>
    <mergeCell ref="O3:Q3"/>
    <mergeCell ref="S3:U3"/>
    <mergeCell ref="V3:X3"/>
    <mergeCell ref="Z3:AB3"/>
  </mergeCells>
  <hyperlinks>
    <hyperlink ref="N6" r:id="rId1" xr:uid="{00000000-0004-0000-0800-000000000000}"/>
    <hyperlink ref="N7" r:id="rId2" xr:uid="{00000000-0004-0000-0800-000001000000}"/>
    <hyperlink ref="J9" r:id="rId3" xr:uid="{00000000-0004-0000-0800-000002000000}"/>
    <hyperlink ref="N9" r:id="rId4" xr:uid="{00000000-0004-0000-0800-000003000000}"/>
    <hyperlink ref="J10" r:id="rId5" xr:uid="{00000000-0004-0000-0800-000004000000}"/>
    <hyperlink ref="N10" r:id="rId6" xr:uid="{00000000-0004-0000-0800-000005000000}"/>
    <hyperlink ref="N14" r:id="rId7" xr:uid="{00000000-0004-0000-0800-000006000000}"/>
    <hyperlink ref="N15" r:id="rId8" xr:uid="{00000000-0004-0000-0800-000007000000}"/>
    <hyperlink ref="N16" r:id="rId9" xr:uid="{00000000-0004-0000-0800-000008000000}"/>
    <hyperlink ref="J17" r:id="rId10" xr:uid="{00000000-0004-0000-0800-000009000000}"/>
    <hyperlink ref="N17" r:id="rId11" xr:uid="{00000000-0004-0000-0800-00000A000000}"/>
    <hyperlink ref="J19" r:id="rId12" xr:uid="{00000000-0004-0000-0800-00000B000000}"/>
  </hyperlinks>
  <pageMargins left="0.7" right="0.7" top="0.75" bottom="0.75" header="0" footer="0"/>
  <pageSetup scale="6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PTEP 2024</vt:lpstr>
      <vt:lpstr>1. ACCESO A INFORMACIÓN PÚBLICA</vt:lpstr>
      <vt:lpstr>2. RENDICIÓN DE CUENTAS</vt:lpstr>
      <vt:lpstr>3. MEJORA EN LA ATENCION</vt:lpstr>
      <vt:lpstr>4. RACIONALIZACION TRAMITES </vt:lpstr>
      <vt:lpstr>5. APERTURA INF DATOS ABIERTOS</vt:lpstr>
      <vt:lpstr>6. PARTICIPACIÓN E INNOVACIÓN</vt:lpstr>
      <vt:lpstr>7. INTEGRIDAD Y ÉTICA PÚBLICA</vt:lpstr>
      <vt:lpstr>8. GESTIÓN RIESGOS CORRUPCION</vt:lpstr>
      <vt:lpstr>9. DEBIDA DILIGENCIA</vt:lpstr>
      <vt:lpstr>Seguimiento Consolidado</vt:lpstr>
      <vt:lpstr>HOJA C2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Angelica Bernal Pedroza</dc:creator>
  <cp:lastModifiedBy>Dora Jaimes</cp:lastModifiedBy>
  <dcterms:created xsi:type="dcterms:W3CDTF">2018-01-23T16:05:16Z</dcterms:created>
  <dcterms:modified xsi:type="dcterms:W3CDTF">2025-03-18T21:23:02Z</dcterms:modified>
</cp:coreProperties>
</file>