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activeTab="1"/>
  </bookViews>
  <sheets>
    <sheet name="01. INSTRUCTIVO" sheetId="2" r:id="rId1"/>
    <sheet name="01 CERTIFICACIÓN CUMPLIMIENTO" sheetId="1" r:id="rId2"/>
  </sheets>
  <externalReferences>
    <externalReference r:id="rId3"/>
    <externalReference r:id="rId4"/>
    <externalReference r:id="rId5"/>
    <externalReference r:id="rId6"/>
    <externalReference r:id="rId7"/>
    <externalReference r:id="rId8"/>
  </externalReferences>
  <definedNames>
    <definedName name="ACTIVIDAD">[1]FORMULAS!$A$46:$A$76</definedName>
    <definedName name="actividades" localSheetId="0">[2]ACTIVIDADES!$B$1:$B$1289</definedName>
    <definedName name="actividades">[3]ACTIVIDADES!$B$1:$B$1289</definedName>
    <definedName name="_xlnm.Print_Area" localSheetId="1">'01 CERTIFICACIÓN CUMPLIMIENTO'!$A$1:$AG$57</definedName>
    <definedName name="_xlnm.Print_Area" localSheetId="0">'01. INSTRUCTIVO'!$A$1:$AI$40</definedName>
    <definedName name="COMPONENTE">[1]FORMULAS!$A$4:$A$19</definedName>
    <definedName name="DATA" localSheetId="0">#REF!</definedName>
    <definedName name="DATA">#REF!</definedName>
    <definedName name="DATA2" localSheetId="0">#REF!</definedName>
    <definedName name="DATA2">#REF!</definedName>
    <definedName name="Datos" localSheetId="0">[2]CODIGOS!$A$2:$O$41</definedName>
    <definedName name="Datos">[3]CODIGOS!$A$2:$O$41</definedName>
    <definedName name="DEFINICIÓN_DE_CAMBIO" localSheetId="0">'[2]INFO GENERAL'!$A$488:$A$491</definedName>
    <definedName name="DEFINICIÓN_DE_CAMBIO">'[3]INFO GENERAL'!$A$488:$A$491</definedName>
    <definedName name="ESTADO_DE_CONTRATO" localSheetId="0">'[2]INFO GENERAL'!$A$494:$A$505</definedName>
    <definedName name="ESTADO_DE_CONTRATO">'[3]INFO GENERAL'!$A$494:$A$505</definedName>
    <definedName name="Fuente">[1]FORMULAS!$H$13:$H$27</definedName>
    <definedName name="Fut" localSheetId="0">[2]CODIGOS!$A$2:$A$42</definedName>
    <definedName name="Fut">[3]CODIGOS!$A$2:$A$42</definedName>
    <definedName name="LIDERES" localSheetId="0">#REF!</definedName>
    <definedName name="LIDERES">[4]Listas!#REF!</definedName>
    <definedName name="LINEA">'[5]Lista 1'!$A$20:$A$32</definedName>
    <definedName name="mes">[5]Ingreso!$M$74:$M$85</definedName>
    <definedName name="META">[1]FORMULAS!$A$27:$A$41</definedName>
    <definedName name="METAS">[1]FORMULAS!$C$27:$D$41</definedName>
    <definedName name="MODALIDAD_DE_SELECCIÓN" localSheetId="0">'[2]INFO GENERAL'!$A$478:$A$485</definedName>
    <definedName name="MODALIDAD_DE_SELECCIÓN">'[3]INFO GENERAL'!$A$478:$A$485</definedName>
    <definedName name="ModSel">[1]FORMULAS!$J$13:$J$27</definedName>
    <definedName name="NOMBRE" localSheetId="0">#REF!</definedName>
    <definedName name="NOMBRE">[4]Listas!#REF!</definedName>
    <definedName name="numeros">[5]Ingreso!$I$72:$J$102</definedName>
    <definedName name="OBJETO">[1]FORMULAS!$B$80:$B$265</definedName>
    <definedName name="proyecto" localSheetId="0">#REF!</definedName>
    <definedName name="proyecto">#REF!</definedName>
    <definedName name="PROYECTOS" localSheetId="0">#REF!</definedName>
    <definedName name="PROYECTOS">#REF!</definedName>
    <definedName name="RUBROS" localSheetId="0">#REF!</definedName>
    <definedName name="RUBROS">#REF!</definedName>
    <definedName name="SUBDIRECCIONES" localSheetId="0">#REF!</definedName>
    <definedName name="SUBDIRECCIONES">[4]Listas!#REF!</definedName>
    <definedName name="TIPO" localSheetId="0">'[6]01. IDIGER'!$C$60:$D$64</definedName>
    <definedName name="TIPO">'01 CERTIFICACIÓN CUMPLIMIENTO'!$C$63:$D$67</definedName>
    <definedName name="TIPO_DE_CONTRATO" localSheetId="0">'[2]INFO GENERAL'!$A$461:$A$475</definedName>
    <definedName name="TIPO_DE_CONTRATO">'[3]INFO GENERAL'!$A$461:$A$475</definedName>
    <definedName name="Tipocont">[1]FORMULAS!$I$13:$I$27</definedName>
    <definedName name="UNIDAD_DE_MEDIDA" localSheetId="0">'[2]INFO GENERAL'!$A$263:$A$313</definedName>
    <definedName name="UNIDAD_DE_MEDIDA">'[3]INFO GENERAL'!$A$263:$A$313</definedName>
    <definedName name="YEAR">[5]Ingreso!$M$90:$M$96</definedName>
  </definedNames>
  <calcPr calcId="145621"/>
</workbook>
</file>

<file path=xl/calcChain.xml><?xml version="1.0" encoding="utf-8"?>
<calcChain xmlns="http://schemas.openxmlformats.org/spreadsheetml/2006/main">
  <c r="P28" i="1" l="1"/>
  <c r="AA28" i="1" s="1"/>
  <c r="P26" i="1"/>
  <c r="AA26" i="1" s="1"/>
  <c r="C27" i="1" l="1"/>
  <c r="P27" i="1"/>
  <c r="AA27" i="1" l="1"/>
  <c r="AA29" i="1" s="1"/>
  <c r="P29" i="1"/>
</calcChain>
</file>

<file path=xl/comments1.xml><?xml version="1.0" encoding="utf-8"?>
<comments xmlns="http://schemas.openxmlformats.org/spreadsheetml/2006/main">
  <authors>
    <author>rc</author>
    <author>jlara</author>
  </authors>
  <commentList>
    <comment ref="Q11" authorId="0">
      <text>
        <r>
          <rPr>
            <b/>
            <sz val="8"/>
            <color indexed="81"/>
            <rFont val="Tahoma"/>
            <family val="2"/>
          </rPr>
          <t>Diligencie esta casilla, ÚNICAMENTE 
cuando el Supervisor del Contrato  delegue la supervisión o interventoría del contrato</t>
        </r>
      </text>
    </comment>
    <comment ref="V28" authorId="1">
      <text>
        <r>
          <rPr>
            <b/>
            <sz val="8"/>
            <color indexed="81"/>
            <rFont val="Tahoma"/>
            <family val="2"/>
          </rPr>
          <t>Recuerde seleccionar el nivel de riesgo en el campo 13,3</t>
        </r>
      </text>
    </comment>
  </commentList>
</comments>
</file>

<file path=xl/sharedStrings.xml><?xml version="1.0" encoding="utf-8"?>
<sst xmlns="http://schemas.openxmlformats.org/spreadsheetml/2006/main" count="170" uniqueCount="149">
  <si>
    <t>CERTIFICACIÓN CUMPLIMIENTO
DE OBLIGACIONES</t>
  </si>
  <si>
    <t xml:space="preserve">CÓDIGO </t>
  </si>
  <si>
    <t>GFI-FT-27</t>
  </si>
  <si>
    <t>VERSIÓN</t>
  </si>
  <si>
    <t>Fondo Distrital para la Gestión de Riesgos y Cambio Climático
 FONDIGER</t>
  </si>
  <si>
    <t>FECHA DE REVISIÓN</t>
  </si>
  <si>
    <t>1. LÍNEA DE INVERSIÓN</t>
  </si>
  <si>
    <t>2. OBJETO</t>
  </si>
  <si>
    <t>3. NOMBRE SUPERVISOR</t>
  </si>
  <si>
    <t>3.1 NOMBRE DEL APOYO DEL SUPERVISOR</t>
  </si>
  <si>
    <t>4. FECHA INICIO</t>
  </si>
  <si>
    <t>5. FECHA DE TERMINACIÓN</t>
  </si>
  <si>
    <t>CERTIFICACIÓN</t>
  </si>
  <si>
    <t>N°</t>
  </si>
  <si>
    <t>certifico que,</t>
  </si>
  <si>
    <t>con identificación N°</t>
  </si>
  <si>
    <t>cumplió a satisfacción con el objeto contractual.</t>
  </si>
  <si>
    <t xml:space="preserve">Autorizo  efectuar  el  pago  de </t>
  </si>
  <si>
    <t>No.</t>
  </si>
  <si>
    <t xml:space="preserve">con fecha de </t>
  </si>
  <si>
    <t>por un valor total de</t>
  </si>
  <si>
    <t>$</t>
  </si>
  <si>
    <t>(en letras)</t>
  </si>
  <si>
    <t>Liquidación de  aportes a sistema de  salud</t>
  </si>
  <si>
    <t>Valor neto para liquidación $</t>
  </si>
  <si>
    <t>Valor mínimo a cotizar</t>
  </si>
  <si>
    <t>Aporte efectivamente pagado</t>
  </si>
  <si>
    <t>Diferencia</t>
  </si>
  <si>
    <t xml:space="preserve">Aporte a sistema de salud (12,5% del 40%) </t>
  </si>
  <si>
    <t>Aporte a la ARL, Nivel de Riesgo</t>
  </si>
  <si>
    <t>TOTAL</t>
  </si>
  <si>
    <t xml:space="preserve">Número de planilla </t>
  </si>
  <si>
    <t>Fecha de pago</t>
  </si>
  <si>
    <t>OBSERVACIONES</t>
  </si>
  <si>
    <t xml:space="preserve"> </t>
  </si>
  <si>
    <t>Periodo de cobro del</t>
  </si>
  <si>
    <t>al</t>
  </si>
  <si>
    <t>Pago N°</t>
  </si>
  <si>
    <t>de</t>
  </si>
  <si>
    <t>17. LUGAR Y FECHA DE CERTIFICACIÓN</t>
  </si>
  <si>
    <t>18. FIRMA DEL SUPERVISOR</t>
  </si>
  <si>
    <t>18.1 FIRMA DEL APOYO DEL SUPERVISOR</t>
  </si>
  <si>
    <t>19. ¿REQUIERE ACTA DE LIQUIDACIÓN?</t>
  </si>
  <si>
    <t>20. EFECTUAR PAGO EN</t>
  </si>
  <si>
    <t>Si</t>
  </si>
  <si>
    <t>No</t>
  </si>
  <si>
    <t>Banco</t>
  </si>
  <si>
    <t>Tipo de cuenta</t>
  </si>
  <si>
    <t>21. ANEXOS PARA EFECTUAR EL PAGO</t>
  </si>
  <si>
    <t>Factura o Cuenta de cobro</t>
  </si>
  <si>
    <t xml:space="preserve">Informes </t>
  </si>
  <si>
    <t>Formato AFC</t>
  </si>
  <si>
    <t>Certificación aporte seguridad social</t>
  </si>
  <si>
    <t>Acta de Inicio</t>
  </si>
  <si>
    <t>El pago está programado en PAC</t>
  </si>
  <si>
    <t>Entrada Almacén</t>
  </si>
  <si>
    <t>Otros (Cuáles)</t>
  </si>
  <si>
    <t>22. EN CASO DE PRESENTARSE INCONSISTENCIAS INFORMAR A:</t>
  </si>
  <si>
    <t>Dirección:</t>
  </si>
  <si>
    <t>Teléfono / extensión:</t>
  </si>
  <si>
    <t xml:space="preserve">e-mail: </t>
  </si>
  <si>
    <t>ELABORADO POR</t>
  </si>
  <si>
    <t>REVISADO POR</t>
  </si>
  <si>
    <t>APROBADO POR</t>
  </si>
  <si>
    <t>SANDRA CAYCEDO MOYANO
Profesional Planeación Estratégica - DG (Pl)</t>
  </si>
  <si>
    <t>JOSE LEONARDO MILLAN 
Profesional Planeación Estratégica - DG (Pl)
CLAUDIA CECILIA SUNA LADINO 
Coordinación de Gestión de Pagos</t>
  </si>
  <si>
    <t>CAROLINA ABUSAID GRAÑA
Subdirector Corporativo y Asuntos Disciplinarios
DAVID VALDÉS CRUZ  
Asesor de Planeación Estratégica</t>
  </si>
  <si>
    <t>I</t>
  </si>
  <si>
    <t>II</t>
  </si>
  <si>
    <t>III</t>
  </si>
  <si>
    <t>IV</t>
  </si>
  <si>
    <t>V</t>
  </si>
  <si>
    <t>SALARIO MÍNIMO</t>
  </si>
  <si>
    <t>CERTIFICACIÓN CUMPLIMIENTO DE OBLIGACIONES</t>
  </si>
  <si>
    <t>CÓDIGO</t>
  </si>
  <si>
    <t>CAMPO</t>
  </si>
  <si>
    <t>INFORMACIÓN QUE DEBE CONTENER</t>
  </si>
  <si>
    <t>LINEA DE INVERSIÓN</t>
  </si>
  <si>
    <t xml:space="preserve">Seleccione de la lista desplegable la subcuenta y línea de inversión, de donde se generan los recursos para el pago. </t>
  </si>
  <si>
    <t>OBJETO</t>
  </si>
  <si>
    <t>Escriba el objeto del Contrato objeto de pago.</t>
  </si>
  <si>
    <t>NOMBRE DEL SUPERVISOR</t>
  </si>
  <si>
    <t>Escriba el nombre del supervisor del contrato objeto de pago.</t>
  </si>
  <si>
    <t>3.1</t>
  </si>
  <si>
    <t>NOMBRE DEL APOYO DEL SUPERVISOR</t>
  </si>
  <si>
    <t>Diligencie esta casilla, en los casos en que se delegue la supervisión del contrato, por solicitud del Supervisor del contrato.</t>
  </si>
  <si>
    <t>FECHA DE INICIO</t>
  </si>
  <si>
    <t>Escriba la fecha de inicio de ejecución del contrato objeto de pago.</t>
  </si>
  <si>
    <t>FECHA DE TERMINACIÓN</t>
  </si>
  <si>
    <t>Escriba la fecha de terminación programada del contrato objeto de pago.</t>
  </si>
  <si>
    <t>Campo  texto N° 6.</t>
  </si>
  <si>
    <t>Campo  texto N° 7.</t>
  </si>
  <si>
    <t>Escriba el número y año del contrato objeto de del cobro.</t>
  </si>
  <si>
    <t>Campo  texto N° 8.</t>
  </si>
  <si>
    <t>Escriba el nombre completo del contratista.</t>
  </si>
  <si>
    <t>Campo  texto N° 9.</t>
  </si>
  <si>
    <t>Escriba el número de identificación del contratista (Ej. NIT - Cédula de Ciudadanía).</t>
  </si>
  <si>
    <t>Campo  texto N° 10.</t>
  </si>
  <si>
    <t>Seleccione de la lista desplegable el documentos que soporta el pago: Cuenta de cobro o Factura de venta.</t>
  </si>
  <si>
    <t>10.1</t>
  </si>
  <si>
    <t>Campo  texto N° 10.1</t>
  </si>
  <si>
    <t>Escriba el número de la cuenta de cobro o el número de la factura de venta, de acuerdo con la selección del campo No. 10.</t>
  </si>
  <si>
    <t>Campo  texto N° 11.</t>
  </si>
  <si>
    <t>Escriba la fecha en la que se emite el documento que soporta el pago.</t>
  </si>
  <si>
    <t>Campo  texto N° 12.</t>
  </si>
  <si>
    <t>Escriba el valor a pagar en números y en letras.</t>
  </si>
  <si>
    <t>13.1</t>
  </si>
  <si>
    <t>Campo  texto N° 13.1
Liquidación de  aportes a sistema de salud y…</t>
  </si>
  <si>
    <t>En caso de que el contratista ya sea pensionado y por ley se encuentre exento del aporte al sistema pensional, puede desplegar la opciones de la celda y seleccionar el campo vacío para el cálculo del aporte.</t>
  </si>
  <si>
    <t>13.2</t>
  </si>
  <si>
    <t>Campo  texto N° 13.2
Valor neto para liquidación</t>
  </si>
  <si>
    <t xml:space="preserve">En este campo debe ingresar el valor que va a servir de base de liquidación para el cálculo de los aportes, es decir, el valor al cual se le calculará el 40% para obtener el ingreso base de liquidación. </t>
  </si>
  <si>
    <t>13.3</t>
  </si>
  <si>
    <t>Campo  texto N° 13.3
Nivel de riesgo de ARL</t>
  </si>
  <si>
    <t>En este campo debe ingresar el nivel de riesgo en el que fue clasificado dado el tipo de actividad que ejecuta para la liquidación del monto a pagar por concepto de ARL.</t>
  </si>
  <si>
    <t>Campo  texto N° 14.</t>
  </si>
  <si>
    <t>Escriba el valor que aportó discriminado por concepto (salud, pensión y ARL por separado), digitando el mismo monto que aparece en planilla de soporte de pago. Este valor debe incluir los intereses y sobrecostos a que haya lugar para cada concepto.
Este monto debe ser liquidado de acuerdo con lo establecido en la Ley 100 de 1993, que dice que por concepto de salud,  para el 2011 equivale al 12,5% de la base de cotización (40%) y por concepto de pensión  para el 2011 equivale al 16% de la base de cotización (40%) y en caso de que la  base de cotización supere los 4 SMMLV a este último porcentaje se le suma un punto porcentual  (1%), es decir que en este caso, el aporte por concepto de pensión será equivalente al 17%.</t>
  </si>
  <si>
    <t>Campo  texto N° 15.</t>
  </si>
  <si>
    <t>Escriba el número de planilla que soporta el pago por concepto de aportes a salud, pensión y ARL.</t>
  </si>
  <si>
    <t>15.1</t>
  </si>
  <si>
    <t>Campo  texto N° 15.1</t>
  </si>
  <si>
    <t>Escriba la fecha en la cual efectuó el pago por concepto de aportes a salud, pensión y ARL, en formato DD/MM/AAAA. Ej. 06/12/2014.</t>
  </si>
  <si>
    <t>Campo  texto N° 16.</t>
  </si>
  <si>
    <t>Relacione las observaciones adicionales a la información compilada en el formato.  Si tiene un aporte a cuenta de AFC - Ahorro Fomento de la Construcción,  debe relacionar el  Banco, el No. de la cuenta y el valor del aporte.</t>
  </si>
  <si>
    <t>16.1</t>
  </si>
  <si>
    <t>Campo  texto N° 16.1</t>
  </si>
  <si>
    <t>En este campo debe ingresar el periodo que corresponde a la cuenta de cobro y el numero de pago, por ejemplo, si es la tercera cuenta de un contrato pactado en 6 pagos el numero de pago será "3 de 6".</t>
  </si>
  <si>
    <t>Lugar y fecha de certificación</t>
  </si>
  <si>
    <t>Escriba el lugar y la fecha de en la que se emite la certificación.</t>
  </si>
  <si>
    <t>Firma del Supervisor</t>
  </si>
  <si>
    <t>Campo para la firma del supervisor del contrato</t>
  </si>
  <si>
    <t>18.1</t>
  </si>
  <si>
    <t>Firma Apoyo del Supervisor</t>
  </si>
  <si>
    <t>Diligencie esta casilla únicamente para los casos en que se diligenció la casilla 3.1</t>
  </si>
  <si>
    <t>Requiere acta de liquidación</t>
  </si>
  <si>
    <t>Haga clic en "SI" si corresponde al último pago del contrato, de lo contrario marque la casilla "NO"</t>
  </si>
  <si>
    <t>Efectuar pago en</t>
  </si>
  <si>
    <t>Registre el Nombre del Banco, Seleccione de la lista desplegable el tipo de cuenta "Ahorros o Corriente", y  relacione el número de la cuenta, a la cual se le debe realizar la transferencia, de acuerdo con los datos suministrados.</t>
  </si>
  <si>
    <t>Anexos para efectuar el pago</t>
  </si>
  <si>
    <r>
      <t xml:space="preserve">Haga clic en el documento que anexa para trámite de pago.
</t>
    </r>
    <r>
      <rPr>
        <b/>
        <sz val="10"/>
        <rFont val="Arial Narrow"/>
        <family val="2"/>
      </rPr>
      <t xml:space="preserve">NOTA: </t>
    </r>
    <r>
      <rPr>
        <sz val="10"/>
        <rFont val="Arial Narrow"/>
        <family val="2"/>
      </rPr>
      <t xml:space="preserve">
Este ítem debe ser diligenciado por el Supervisor o Interventor del Contrato, haga click en SI, cuando</t>
    </r>
    <r>
      <rPr>
        <b/>
        <sz val="10"/>
        <rFont val="Arial Narrow"/>
        <family val="2"/>
      </rPr>
      <t xml:space="preserve"> "El pago está programado en PAC"</t>
    </r>
    <r>
      <rPr>
        <sz val="10"/>
        <rFont val="Arial Narrow"/>
        <family val="2"/>
      </rPr>
      <t xml:space="preserve">,  para que éste se pueda realizar o click en NO, si no se encuentra programado en PAC, en este caso la solicitud del pago no se podrá tramitar y será devuelta al Área responsable. </t>
    </r>
  </si>
  <si>
    <t>Información del contratista</t>
  </si>
  <si>
    <t>Ingrese su dirección, correo electrónico y número telefónico (Fijo o celular); en caso de registrar el teléfono de la oficina relacione además el número de la extensión si la hay, para contactarlo en caso de inconsistencias o requerimientos.</t>
  </si>
  <si>
    <t>SANDRA CAYCEDO MOYANO
Profesional Especializado Planeación Estratégica</t>
  </si>
  <si>
    <t xml:space="preserve">
CLAUDIA CECILIA SUNA LADINO 
Profesional Especializado Gestión de Pagos 
JOSE LEONARDO MILLAN 
Profesional Planeación Estratégica</t>
  </si>
  <si>
    <t xml:space="preserve">
AIDA PATRICIA NIÑO MORA
Subdirectora Corporativa y Asuntos Disciplinarios 
DAVID VALDÉS CRUZ  
Asesor de Planeación Estratégica</t>
  </si>
  <si>
    <t>y pensión.</t>
  </si>
  <si>
    <t xml:space="preserve">Actuando en calidad de supervisor del  </t>
  </si>
  <si>
    <t>contrato de</t>
  </si>
  <si>
    <t>Seleccionar de la lista desplegable si es contrato o convenio y definir el tipo de contrato (Ej. Prestación de servicios - Suministro - Compraventa,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</si>
</sst>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000_);_(* \(#,##0.0000\);_(* &quot;-&quot;??_);_(@_)"/>
  </numFmts>
  <fonts count="32" x14ac:knownFonts="1">
    <font>
      <sz val="11"/>
      <color theme="1"/>
      <name val="Calibri"/>
      <family val="2"/>
      <scheme val="minor"/>
    </font>
    <font>
      <sz val="11"/>
      <color theme="1"/>
      <name val="Calibri"/>
      <family val="2"/>
      <scheme val="minor"/>
    </font>
    <font>
      <sz val="11"/>
      <color rgb="FF000000"/>
      <name val="Calibri"/>
      <family val="2"/>
    </font>
    <font>
      <b/>
      <sz val="10"/>
      <color indexed="8"/>
      <name val="Arial"/>
      <family val="2"/>
    </font>
    <font>
      <b/>
      <sz val="9"/>
      <color indexed="8"/>
      <name val="Arial"/>
      <family val="2"/>
    </font>
    <font>
      <b/>
      <sz val="8"/>
      <color indexed="8"/>
      <name val="Arial"/>
      <family val="2"/>
    </font>
    <font>
      <sz val="10"/>
      <color indexed="8"/>
      <name val="Arial"/>
      <family val="2"/>
    </font>
    <font>
      <sz val="9"/>
      <color indexed="8"/>
      <name val="Arial"/>
      <family val="2"/>
    </font>
    <font>
      <b/>
      <sz val="9"/>
      <color theme="1"/>
      <name val="Arial"/>
      <family val="2"/>
    </font>
    <font>
      <sz val="11"/>
      <color indexed="8"/>
      <name val="Arial"/>
      <family val="2"/>
    </font>
    <font>
      <sz val="11"/>
      <color indexed="8"/>
      <name val="Calibri"/>
      <family val="2"/>
    </font>
    <font>
      <b/>
      <sz val="8"/>
      <color indexed="8"/>
      <name val="Arial Narrow"/>
      <family val="2"/>
    </font>
    <font>
      <b/>
      <sz val="8"/>
      <color indexed="8"/>
      <name val="Calibri"/>
      <family val="2"/>
      <scheme val="minor"/>
    </font>
    <font>
      <b/>
      <sz val="10"/>
      <color indexed="8"/>
      <name val="Arial Narrow"/>
      <family val="2"/>
    </font>
    <font>
      <b/>
      <sz val="11"/>
      <color indexed="8"/>
      <name val="Calibri"/>
      <family val="2"/>
    </font>
    <font>
      <sz val="8"/>
      <color indexed="8"/>
      <name val="Arial"/>
      <family val="2"/>
    </font>
    <font>
      <sz val="10"/>
      <color theme="1"/>
      <name val="Calibri"/>
      <family val="2"/>
      <scheme val="minor"/>
    </font>
    <font>
      <sz val="9"/>
      <color theme="1"/>
      <name val="Calibri"/>
      <family val="2"/>
      <scheme val="minor"/>
    </font>
    <font>
      <sz val="9"/>
      <color theme="1"/>
      <name val="Arial"/>
      <family val="2"/>
    </font>
    <font>
      <u/>
      <sz val="11"/>
      <color theme="10"/>
      <name val="Calibri"/>
      <family val="2"/>
      <scheme val="minor"/>
    </font>
    <font>
      <sz val="9"/>
      <name val="Arial"/>
      <family val="2"/>
    </font>
    <font>
      <b/>
      <i/>
      <sz val="8"/>
      <color indexed="8"/>
      <name val="Arial"/>
      <family val="2"/>
    </font>
    <font>
      <sz val="8"/>
      <color indexed="8"/>
      <name val="Arial Narrow"/>
      <family val="2"/>
    </font>
    <font>
      <b/>
      <sz val="8"/>
      <color indexed="81"/>
      <name val="Tahoma"/>
      <family val="2"/>
    </font>
    <font>
      <sz val="10"/>
      <name val="Arial"/>
      <family val="2"/>
    </font>
    <font>
      <sz val="12"/>
      <name val="Tahoma"/>
      <family val="2"/>
    </font>
    <font>
      <sz val="11"/>
      <color indexed="8"/>
      <name val="Arial Narrow"/>
      <family val="2"/>
    </font>
    <font>
      <b/>
      <sz val="10"/>
      <name val="Arial Narrow"/>
      <family val="2"/>
    </font>
    <font>
      <b/>
      <sz val="9"/>
      <name val="Arial Narrow"/>
      <family val="2"/>
    </font>
    <font>
      <b/>
      <sz val="9"/>
      <name val="Arial"/>
      <family val="2"/>
    </font>
    <font>
      <sz val="10"/>
      <name val="Arial Narrow"/>
      <family val="2"/>
    </font>
    <font>
      <b/>
      <sz val="12"/>
      <name val="Arial Narrow"/>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theme="0" tint="-0.24994659260841701"/>
      </bottom>
      <diagonal/>
    </border>
    <border>
      <left/>
      <right/>
      <top style="thin">
        <color indexed="64"/>
      </top>
      <bottom style="thin">
        <color indexed="55"/>
      </bottom>
      <diagonal/>
    </border>
    <border>
      <left/>
      <right/>
      <top/>
      <bottom style="thin">
        <color indexed="55"/>
      </bottom>
      <diagonal/>
    </border>
    <border>
      <left/>
      <right/>
      <top/>
      <bottom style="thin">
        <color theme="0" tint="-0.34998626667073579"/>
      </bottom>
      <diagonal/>
    </border>
    <border>
      <left/>
      <right/>
      <top style="thin">
        <color indexed="55"/>
      </top>
      <bottom/>
      <diagonal/>
    </border>
    <border>
      <left/>
      <right/>
      <top style="thin">
        <color indexed="55"/>
      </top>
      <bottom style="thin">
        <color indexed="55"/>
      </bottom>
      <diagonal/>
    </border>
    <border>
      <left/>
      <right/>
      <top style="thin">
        <color theme="0" tint="-0.24994659260841701"/>
      </top>
      <bottom style="thin">
        <color indexed="55"/>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top style="thin">
        <color indexed="55"/>
      </top>
      <bottom style="thin">
        <color indexed="64"/>
      </bottom>
      <diagonal/>
    </border>
    <border>
      <left/>
      <right style="thin">
        <color indexed="64"/>
      </right>
      <top/>
      <bottom style="thin">
        <color theme="0" tint="-0.34998626667073579"/>
      </bottom>
      <diagonal/>
    </border>
    <border>
      <left style="thin">
        <color indexed="64"/>
      </left>
      <right style="thin">
        <color indexed="64"/>
      </right>
      <top/>
      <bottom/>
      <diagonal/>
    </border>
    <border>
      <left/>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s>
  <cellStyleXfs count="7">
    <xf numFmtId="0" fontId="0" fillId="0" borderId="0"/>
    <xf numFmtId="43" fontId="10" fillId="0" borderId="0" applyFont="0" applyFill="0" applyBorder="0" applyAlignment="0" applyProtection="0"/>
    <xf numFmtId="0" fontId="19" fillId="0" borderId="0" applyNumberFormat="0" applyFill="0" applyBorder="0" applyAlignment="0" applyProtection="0"/>
    <xf numFmtId="0" fontId="24" fillId="0" borderId="0"/>
    <xf numFmtId="0" fontId="25" fillId="0" borderId="0"/>
    <xf numFmtId="0" fontId="25" fillId="0" borderId="0"/>
    <xf numFmtId="0" fontId="25" fillId="0" borderId="0"/>
  </cellStyleXfs>
  <cellXfs count="254">
    <xf numFmtId="0" fontId="0" fillId="0" borderId="0" xfId="0"/>
    <xf numFmtId="0" fontId="0" fillId="0" borderId="0" xfId="0" applyProtection="1"/>
    <xf numFmtId="0" fontId="0" fillId="0" borderId="4" xfId="0" applyBorder="1" applyProtection="1"/>
    <xf numFmtId="0" fontId="0" fillId="0" borderId="9" xfId="0" applyBorder="1" applyProtection="1"/>
    <xf numFmtId="0" fontId="6" fillId="0" borderId="9" xfId="0" applyFont="1" applyBorder="1" applyProtection="1"/>
    <xf numFmtId="0" fontId="6" fillId="0" borderId="0" xfId="0" applyFont="1" applyBorder="1" applyProtection="1"/>
    <xf numFmtId="0" fontId="6" fillId="0" borderId="2" xfId="0" applyFont="1" applyBorder="1" applyAlignment="1" applyProtection="1"/>
    <xf numFmtId="0" fontId="9" fillId="0" borderId="2" xfId="0" applyFont="1" applyBorder="1" applyAlignment="1" applyProtection="1">
      <alignment horizontal="center"/>
    </xf>
    <xf numFmtId="0" fontId="6" fillId="0" borderId="3" xfId="0" applyFont="1" applyBorder="1" applyAlignment="1" applyProtection="1"/>
    <xf numFmtId="0" fontId="6" fillId="0" borderId="4" xfId="0" applyFont="1" applyBorder="1" applyAlignment="1" applyProtection="1"/>
    <xf numFmtId="0" fontId="6" fillId="0" borderId="0" xfId="0" applyFont="1" applyBorder="1" applyAlignment="1" applyProtection="1"/>
    <xf numFmtId="0" fontId="6" fillId="0" borderId="0" xfId="0" applyFont="1" applyBorder="1" applyAlignment="1" applyProtection="1">
      <alignment horizontal="left"/>
    </xf>
    <xf numFmtId="0" fontId="6" fillId="0" borderId="9" xfId="0" applyFont="1" applyBorder="1" applyAlignment="1" applyProtection="1"/>
    <xf numFmtId="0" fontId="6" fillId="0" borderId="0" xfId="0" applyFont="1" applyProtection="1"/>
    <xf numFmtId="0" fontId="0" fillId="3" borderId="0" xfId="0" applyFill="1" applyProtection="1"/>
    <xf numFmtId="0" fontId="6" fillId="0" borderId="0" xfId="0" applyFont="1" applyBorder="1" applyAlignment="1" applyProtection="1">
      <alignment horizontal="center"/>
    </xf>
    <xf numFmtId="164" fontId="6" fillId="0" borderId="0" xfId="1" applyNumberFormat="1"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left"/>
    </xf>
    <xf numFmtId="0" fontId="0" fillId="0" borderId="0" xfId="0" applyBorder="1" applyProtection="1"/>
    <xf numFmtId="0" fontId="7" fillId="0" borderId="0" xfId="0" applyFont="1" applyBorder="1" applyAlignment="1" applyProtection="1">
      <alignment horizontal="left"/>
    </xf>
    <xf numFmtId="0" fontId="6" fillId="0" borderId="0" xfId="0" applyFont="1" applyBorder="1" applyAlignment="1" applyProtection="1">
      <alignment horizontal="right"/>
    </xf>
    <xf numFmtId="0" fontId="7" fillId="0" borderId="0" xfId="0" applyFont="1" applyBorder="1" applyAlignment="1" applyProtection="1"/>
    <xf numFmtId="0" fontId="7" fillId="0" borderId="0" xfId="0" applyFont="1" applyBorder="1" applyAlignment="1" applyProtection="1">
      <alignment horizontal="center"/>
    </xf>
    <xf numFmtId="0" fontId="3" fillId="0" borderId="0" xfId="0" applyFont="1" applyBorder="1" applyAlignment="1" applyProtection="1">
      <alignment horizontal="right" indent="1"/>
    </xf>
    <xf numFmtId="0" fontId="3" fillId="0" borderId="0" xfId="0" applyFont="1" applyBorder="1" applyAlignment="1" applyProtection="1">
      <alignment horizontal="center"/>
    </xf>
    <xf numFmtId="0" fontId="3" fillId="0" borderId="0" xfId="0" applyFont="1" applyBorder="1" applyAlignment="1" applyProtection="1"/>
    <xf numFmtId="0" fontId="3" fillId="0" borderId="0" xfId="0" applyFont="1" applyBorder="1" applyAlignment="1" applyProtection="1">
      <alignment horizontal="right"/>
    </xf>
    <xf numFmtId="0" fontId="6" fillId="0" borderId="0" xfId="0" applyFont="1" applyBorder="1" applyAlignment="1" applyProtection="1">
      <alignment vertical="center"/>
    </xf>
    <xf numFmtId="0" fontId="7" fillId="0" borderId="4" xfId="0" applyFont="1" applyBorder="1" applyAlignment="1" applyProtection="1">
      <alignment horizontal="left"/>
    </xf>
    <xf numFmtId="0" fontId="7" fillId="0" borderId="9" xfId="0" applyFont="1" applyBorder="1" applyAlignment="1" applyProtection="1">
      <alignment horizontal="left"/>
    </xf>
    <xf numFmtId="0" fontId="6" fillId="0" borderId="4" xfId="0" applyFont="1" applyBorder="1" applyProtection="1"/>
    <xf numFmtId="0" fontId="7" fillId="0" borderId="18" xfId="0" applyFont="1" applyBorder="1" applyAlignment="1" applyProtection="1">
      <alignment horizontal="center" vertical="center" wrapText="1"/>
    </xf>
    <xf numFmtId="0" fontId="7" fillId="0" borderId="18" xfId="0" applyFont="1" applyBorder="1" applyAlignment="1" applyProtection="1">
      <alignment vertical="center" wrapText="1"/>
    </xf>
    <xf numFmtId="0" fontId="7" fillId="0" borderId="20" xfId="0" applyFont="1" applyBorder="1" applyAlignment="1" applyProtection="1">
      <alignment vertical="center"/>
    </xf>
    <xf numFmtId="0" fontId="6" fillId="0" borderId="10" xfId="0" applyFont="1" applyBorder="1" applyProtection="1"/>
    <xf numFmtId="0" fontId="4" fillId="0" borderId="11" xfId="0" applyFont="1" applyBorder="1" applyAlignment="1" applyProtection="1">
      <alignment vertical="center"/>
    </xf>
    <xf numFmtId="0" fontId="0" fillId="0" borderId="11" xfId="0" applyBorder="1" applyProtection="1"/>
    <xf numFmtId="0" fontId="6" fillId="0" borderId="12" xfId="0" applyFont="1" applyBorder="1" applyProtection="1"/>
    <xf numFmtId="0" fontId="6" fillId="0" borderId="11" xfId="0" applyFont="1" applyBorder="1" applyProtection="1"/>
    <xf numFmtId="0" fontId="4" fillId="0" borderId="1" xfId="0" applyFont="1" applyBorder="1" applyAlignment="1" applyProtection="1"/>
    <xf numFmtId="0" fontId="4" fillId="0" borderId="2" xfId="0" applyFont="1" applyBorder="1" applyAlignment="1" applyProtection="1"/>
    <xf numFmtId="0" fontId="4" fillId="0" borderId="3" xfId="0" applyFont="1" applyBorder="1" applyAlignment="1" applyProtection="1"/>
    <xf numFmtId="0" fontId="4" fillId="0" borderId="4" xfId="0" applyFont="1" applyBorder="1" applyAlignment="1" applyProtection="1"/>
    <xf numFmtId="0" fontId="4" fillId="0" borderId="0" xfId="0" applyFont="1" applyBorder="1" applyAlignment="1" applyProtection="1"/>
    <xf numFmtId="0" fontId="4" fillId="0" borderId="9" xfId="0" applyFont="1" applyBorder="1" applyAlignment="1" applyProtection="1"/>
    <xf numFmtId="0" fontId="0" fillId="0" borderId="0" xfId="0" applyBorder="1" applyAlignment="1" applyProtection="1"/>
    <xf numFmtId="0" fontId="0" fillId="0" borderId="24" xfId="0" applyBorder="1" applyProtection="1"/>
    <xf numFmtId="0" fontId="4" fillId="0" borderId="10" xfId="0" applyFont="1" applyBorder="1" applyAlignment="1" applyProtection="1"/>
    <xf numFmtId="0" fontId="4" fillId="0" borderId="11" xfId="0" applyFont="1" applyBorder="1" applyAlignment="1" applyProtection="1"/>
    <xf numFmtId="0" fontId="6" fillId="0" borderId="11" xfId="0" applyFont="1" applyBorder="1" applyAlignment="1" applyProtection="1">
      <alignment horizontal="center" vertical="center"/>
    </xf>
    <xf numFmtId="0" fontId="4" fillId="0" borderId="12" xfId="0" applyFont="1" applyBorder="1" applyAlignment="1" applyProtection="1"/>
    <xf numFmtId="0" fontId="6" fillId="0" borderId="11" xfId="0" applyFont="1" applyBorder="1" applyAlignment="1" applyProtection="1">
      <alignment vertical="center"/>
    </xf>
    <xf numFmtId="0" fontId="6" fillId="0" borderId="11" xfId="0" applyFont="1" applyBorder="1" applyAlignment="1" applyProtection="1">
      <alignment horizontal="left" vertical="center"/>
    </xf>
    <xf numFmtId="0" fontId="0" fillId="0" borderId="11" xfId="0" applyBorder="1" applyAlignment="1" applyProtection="1"/>
    <xf numFmtId="0" fontId="0" fillId="0" borderId="11" xfId="0" applyBorder="1" applyAlignment="1" applyProtection="1">
      <alignment horizontal="center"/>
    </xf>
    <xf numFmtId="0" fontId="0" fillId="0" borderId="12" xfId="0" applyBorder="1" applyAlignment="1" applyProtection="1">
      <alignment horizontal="center"/>
    </xf>
    <xf numFmtId="0" fontId="4" fillId="0" borderId="4" xfId="0" applyFont="1" applyBorder="1" applyProtection="1"/>
    <xf numFmtId="0" fontId="4" fillId="0" borderId="0" xfId="0" applyFont="1" applyBorder="1" applyProtection="1"/>
    <xf numFmtId="0" fontId="7" fillId="4" borderId="0" xfId="0" applyFont="1" applyFill="1" applyBorder="1" applyProtection="1"/>
    <xf numFmtId="0" fontId="17" fillId="3" borderId="0" xfId="0" applyFont="1" applyFill="1" applyBorder="1" applyProtection="1"/>
    <xf numFmtId="0" fontId="7" fillId="0" borderId="0" xfId="0" applyFont="1" applyBorder="1" applyProtection="1"/>
    <xf numFmtId="0" fontId="17" fillId="0" borderId="0" xfId="0" applyFont="1" applyBorder="1" applyProtection="1"/>
    <xf numFmtId="0" fontId="0" fillId="3" borderId="0" xfId="0" applyFill="1" applyBorder="1" applyProtection="1"/>
    <xf numFmtId="0" fontId="17" fillId="0" borderId="0" xfId="0" applyFont="1" applyBorder="1" applyAlignment="1" applyProtection="1"/>
    <xf numFmtId="0" fontId="4" fillId="0" borderId="1" xfId="0" applyFont="1" applyBorder="1" applyProtection="1"/>
    <xf numFmtId="0" fontId="4" fillId="0" borderId="2" xfId="0" applyFont="1" applyBorder="1" applyProtection="1"/>
    <xf numFmtId="0" fontId="6" fillId="0" borderId="2" xfId="0" applyFont="1" applyBorder="1" applyProtection="1"/>
    <xf numFmtId="0" fontId="6" fillId="0" borderId="3" xfId="0" applyFont="1" applyBorder="1" applyProtection="1"/>
    <xf numFmtId="0" fontId="7" fillId="4" borderId="0" xfId="0" applyFont="1" applyFill="1" applyBorder="1" applyAlignment="1" applyProtection="1">
      <alignment vertical="center"/>
    </xf>
    <xf numFmtId="0" fontId="0" fillId="0" borderId="10" xfId="0" applyBorder="1" applyProtection="1"/>
    <xf numFmtId="0" fontId="0" fillId="0" borderId="12" xfId="0" applyBorder="1" applyProtection="1"/>
    <xf numFmtId="0" fontId="22" fillId="0" borderId="26" xfId="0" applyFont="1" applyBorder="1" applyAlignment="1" applyProtection="1">
      <alignment vertical="center" wrapText="1"/>
    </xf>
    <xf numFmtId="0" fontId="22" fillId="0" borderId="11" xfId="0" applyFont="1" applyBorder="1" applyAlignment="1" applyProtection="1">
      <alignment vertical="center" wrapText="1"/>
    </xf>
    <xf numFmtId="0" fontId="22" fillId="0" borderId="12" xfId="0" applyFont="1" applyBorder="1" applyAlignment="1" applyProtection="1">
      <alignment vertical="center" wrapText="1"/>
    </xf>
    <xf numFmtId="0" fontId="7" fillId="3" borderId="0" xfId="0" applyFont="1" applyFill="1" applyBorder="1" applyAlignment="1" applyProtection="1"/>
    <xf numFmtId="165" fontId="1" fillId="3" borderId="0" xfId="1" applyNumberFormat="1" applyFont="1" applyFill="1" applyProtection="1"/>
    <xf numFmtId="0" fontId="26" fillId="0" borderId="1" xfId="0" applyFont="1" applyBorder="1"/>
    <xf numFmtId="0" fontId="26" fillId="0" borderId="2" xfId="0" applyFont="1" applyBorder="1"/>
    <xf numFmtId="0" fontId="26" fillId="0" borderId="3" xfId="0" applyFont="1" applyBorder="1"/>
    <xf numFmtId="0" fontId="26" fillId="0" borderId="0" xfId="0" applyFont="1"/>
    <xf numFmtId="0" fontId="26" fillId="0" borderId="4" xfId="0" applyFont="1" applyBorder="1"/>
    <xf numFmtId="0" fontId="27" fillId="0" borderId="9" xfId="3" applyFont="1" applyBorder="1" applyAlignment="1">
      <alignment vertical="center"/>
    </xf>
    <xf numFmtId="0" fontId="30" fillId="0" borderId="0" xfId="3" applyFont="1"/>
    <xf numFmtId="0" fontId="26" fillId="0" borderId="0" xfId="0" applyFont="1" applyBorder="1"/>
    <xf numFmtId="0" fontId="31" fillId="0" borderId="0" xfId="5" applyFont="1" applyFill="1" applyBorder="1" applyAlignment="1">
      <alignment horizontal="center" vertical="center" wrapText="1"/>
    </xf>
    <xf numFmtId="0" fontId="31" fillId="0" borderId="11" xfId="5" applyFont="1" applyFill="1" applyBorder="1" applyAlignment="1">
      <alignment horizontal="center" vertical="center" wrapText="1"/>
    </xf>
    <xf numFmtId="0" fontId="27" fillId="0" borderId="11" xfId="5" applyFont="1" applyFill="1" applyBorder="1" applyAlignment="1">
      <alignment horizontal="left" vertical="center" wrapText="1"/>
    </xf>
    <xf numFmtId="0" fontId="27" fillId="0" borderId="11" xfId="5" applyFont="1" applyFill="1" applyBorder="1" applyAlignment="1">
      <alignment horizontal="center" vertical="center" wrapText="1"/>
    </xf>
    <xf numFmtId="0" fontId="27" fillId="0" borderId="9" xfId="3" applyFont="1" applyBorder="1" applyAlignment="1">
      <alignment vertical="center" wrapText="1"/>
    </xf>
    <xf numFmtId="0" fontId="27" fillId="0" borderId="0" xfId="3" applyFont="1" applyBorder="1" applyAlignment="1">
      <alignment vertical="center" wrapText="1"/>
    </xf>
    <xf numFmtId="0" fontId="30" fillId="0" borderId="9" xfId="3" applyFont="1" applyBorder="1"/>
    <xf numFmtId="0" fontId="0" fillId="0" borderId="4" xfId="0" applyBorder="1"/>
    <xf numFmtId="0" fontId="0" fillId="0" borderId="0" xfId="0" applyBorder="1"/>
    <xf numFmtId="0" fontId="0" fillId="0" borderId="9" xfId="0" applyBorder="1"/>
    <xf numFmtId="0" fontId="26" fillId="0" borderId="10" xfId="0" applyFont="1" applyBorder="1"/>
    <xf numFmtId="0" fontId="26" fillId="0" borderId="11" xfId="0" applyFont="1" applyBorder="1"/>
    <xf numFmtId="0" fontId="7" fillId="0" borderId="18" xfId="0" applyNumberFormat="1" applyFont="1" applyBorder="1" applyAlignment="1" applyProtection="1">
      <alignment horizontal="center" vertical="center" wrapText="1"/>
      <protection locked="0"/>
    </xf>
    <xf numFmtId="0" fontId="26" fillId="0" borderId="5" xfId="0" applyFont="1" applyBorder="1" applyAlignment="1">
      <alignment horizontal="center"/>
    </xf>
    <xf numFmtId="0" fontId="27" fillId="0" borderId="4" xfId="5" applyFont="1" applyFill="1" applyBorder="1" applyAlignment="1">
      <alignment horizontal="center" vertical="center" wrapText="1"/>
    </xf>
    <xf numFmtId="0" fontId="27" fillId="0" borderId="0" xfId="5" applyFont="1" applyFill="1" applyBorder="1" applyAlignment="1">
      <alignment horizontal="center" vertical="center" wrapText="1"/>
    </xf>
    <xf numFmtId="0" fontId="27" fillId="0" borderId="9" xfId="5" applyFont="1" applyFill="1" applyBorder="1" applyAlignment="1">
      <alignment horizontal="center" vertical="center" wrapText="1"/>
    </xf>
    <xf numFmtId="0" fontId="28" fillId="4" borderId="6" xfId="4" applyFont="1" applyFill="1" applyBorder="1" applyAlignment="1">
      <alignment horizontal="center" vertical="center" wrapText="1"/>
    </xf>
    <xf numFmtId="0" fontId="28" fillId="4" borderId="7" xfId="4" applyFont="1" applyFill="1" applyBorder="1" applyAlignment="1">
      <alignment horizontal="center" vertical="center" wrapText="1"/>
    </xf>
    <xf numFmtId="0" fontId="28" fillId="4" borderId="8" xfId="4" applyFont="1" applyFill="1" applyBorder="1" applyAlignment="1">
      <alignment horizontal="center" vertical="center" wrapText="1"/>
    </xf>
    <xf numFmtId="0" fontId="29" fillId="0" borderId="5" xfId="6"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8" fillId="0" borderId="6" xfId="5" applyFont="1" applyFill="1" applyBorder="1" applyAlignment="1">
      <alignment horizontal="center" vertical="center" wrapText="1"/>
    </xf>
    <xf numFmtId="0" fontId="28" fillId="0" borderId="7" xfId="5" applyFont="1" applyFill="1" applyBorder="1" applyAlignment="1">
      <alignment horizontal="center" vertical="center" wrapText="1"/>
    </xf>
    <xf numFmtId="0" fontId="28" fillId="0" borderId="8" xfId="5" applyFont="1" applyFill="1" applyBorder="1" applyAlignment="1">
      <alignment horizontal="center" vertical="center" wrapText="1"/>
    </xf>
    <xf numFmtId="14" fontId="4" fillId="0" borderId="6" xfId="0" applyNumberFormat="1" applyFont="1" applyBorder="1" applyAlignment="1">
      <alignment horizontal="center" vertical="center"/>
    </xf>
    <xf numFmtId="0" fontId="27" fillId="0" borderId="5" xfId="3" applyFont="1" applyBorder="1" applyAlignment="1">
      <alignment horizontal="center" vertical="center"/>
    </xf>
    <xf numFmtId="0" fontId="28" fillId="0" borderId="5" xfId="3" applyFont="1" applyBorder="1" applyAlignment="1">
      <alignment horizontal="left" vertical="center" wrapText="1"/>
    </xf>
    <xf numFmtId="0" fontId="30" fillId="0" borderId="5" xfId="3" applyFont="1" applyBorder="1" applyAlignment="1">
      <alignment horizontal="left" vertical="center"/>
    </xf>
    <xf numFmtId="0" fontId="27" fillId="2" borderId="5" xfId="3" applyFont="1" applyFill="1" applyBorder="1" applyAlignment="1">
      <alignment horizontal="center" vertical="center"/>
    </xf>
    <xf numFmtId="0" fontId="27" fillId="2" borderId="5" xfId="3" applyFont="1" applyFill="1" applyBorder="1" applyAlignment="1">
      <alignment horizontal="center" vertical="center" wrapText="1"/>
    </xf>
    <xf numFmtId="0" fontId="30" fillId="0" borderId="5" xfId="3" applyFont="1" applyBorder="1" applyAlignment="1">
      <alignment horizontal="left" vertical="center" wrapText="1"/>
    </xf>
    <xf numFmtId="0" fontId="27" fillId="2" borderId="5" xfId="3" applyFont="1" applyFill="1" applyBorder="1" applyAlignment="1">
      <alignment horizontal="center"/>
    </xf>
    <xf numFmtId="0" fontId="28" fillId="0" borderId="5" xfId="3" applyFont="1" applyBorder="1" applyAlignment="1">
      <alignment horizontal="center" vertical="center"/>
    </xf>
    <xf numFmtId="0" fontId="30" fillId="0" borderId="5" xfId="3" applyFont="1" applyBorder="1" applyAlignment="1">
      <alignment horizontal="justify" vertical="center"/>
    </xf>
    <xf numFmtId="0" fontId="30" fillId="0" borderId="5" xfId="3" applyFont="1" applyBorder="1" applyAlignment="1">
      <alignment horizontal="justify" vertical="center" wrapText="1"/>
    </xf>
    <xf numFmtId="0" fontId="30" fillId="0" borderId="6" xfId="3" applyFont="1" applyBorder="1" applyAlignment="1">
      <alignment horizontal="justify" vertical="center" wrapText="1"/>
    </xf>
    <xf numFmtId="0" fontId="30" fillId="0" borderId="7" xfId="3" applyFont="1" applyBorder="1" applyAlignment="1">
      <alignment horizontal="justify" vertical="center" wrapText="1"/>
    </xf>
    <xf numFmtId="0" fontId="30" fillId="0" borderId="8" xfId="3" applyFont="1" applyBorder="1" applyAlignment="1">
      <alignment horizontal="justify" vertical="center" wrapText="1"/>
    </xf>
    <xf numFmtId="0" fontId="21" fillId="0" borderId="5" xfId="0" applyFont="1" applyBorder="1" applyAlignment="1">
      <alignment horizont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7" xfId="0" applyBorder="1" applyAlignment="1" applyProtection="1">
      <alignment horizont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7" fillId="0" borderId="4" xfId="0" applyFont="1" applyBorder="1" applyAlignment="1" applyProtection="1">
      <alignment horizontal="left" vertical="center" wrapText="1" indent="3"/>
      <protection locked="0"/>
    </xf>
    <xf numFmtId="0" fontId="7" fillId="0" borderId="0" xfId="0" applyFont="1" applyBorder="1" applyAlignment="1" applyProtection="1">
      <alignment horizontal="left" vertical="center" wrapText="1" indent="3"/>
      <protection locked="0"/>
    </xf>
    <xf numFmtId="0" fontId="7" fillId="0" borderId="9" xfId="0" applyFont="1" applyBorder="1" applyAlignment="1" applyProtection="1">
      <alignment horizontal="left" vertical="center" wrapText="1" indent="3"/>
      <protection locked="0"/>
    </xf>
    <xf numFmtId="0" fontId="4" fillId="0" borderId="1" xfId="0" applyFont="1" applyBorder="1" applyAlignment="1" applyProtection="1">
      <alignment horizontal="left"/>
    </xf>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7" fillId="0" borderId="10" xfId="0" applyFont="1" applyBorder="1" applyAlignment="1" applyProtection="1">
      <alignment horizontal="left" vertical="center" wrapText="1" indent="3"/>
      <protection locked="0"/>
    </xf>
    <xf numFmtId="0" fontId="7" fillId="0" borderId="11" xfId="0" applyFont="1" applyBorder="1" applyAlignment="1" applyProtection="1">
      <alignment horizontal="left" vertical="center" wrapText="1" indent="3"/>
      <protection locked="0"/>
    </xf>
    <xf numFmtId="0" fontId="7" fillId="0" borderId="12" xfId="0" applyFont="1" applyBorder="1" applyAlignment="1" applyProtection="1">
      <alignment horizontal="left" vertical="center" wrapText="1" indent="3"/>
      <protection locked="0"/>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3" fillId="0" borderId="1" xfId="0" applyFont="1" applyBorder="1" applyAlignment="1" applyProtection="1">
      <alignment horizontal="center" wrapText="1"/>
    </xf>
    <xf numFmtId="0" fontId="3" fillId="0" borderId="2" xfId="0" applyFont="1" applyBorder="1" applyAlignment="1" applyProtection="1">
      <alignment horizontal="center" wrapText="1"/>
    </xf>
    <xf numFmtId="0" fontId="3" fillId="0" borderId="3" xfId="0" applyFont="1" applyBorder="1" applyAlignment="1" applyProtection="1">
      <alignment horizontal="center" wrapText="1"/>
    </xf>
    <xf numFmtId="0" fontId="3" fillId="0" borderId="4"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9" xfId="0" applyFont="1" applyBorder="1" applyAlignment="1" applyProtection="1">
      <alignment horizontal="center" wrapText="1"/>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14" fontId="4" fillId="0" borderId="6" xfId="0" applyNumberFormat="1" applyFont="1" applyBorder="1" applyAlignment="1" applyProtection="1">
      <alignment horizontal="center" vertical="center"/>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6" fillId="0" borderId="13"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8" fillId="0" borderId="1" xfId="0" applyFont="1" applyBorder="1" applyAlignment="1" applyProtection="1">
      <alignment horizontal="left"/>
    </xf>
    <xf numFmtId="0" fontId="8" fillId="0" borderId="2" xfId="0" applyFont="1" applyBorder="1" applyAlignment="1" applyProtection="1">
      <alignment horizontal="left"/>
    </xf>
    <xf numFmtId="0" fontId="8" fillId="0" borderId="3" xfId="0" applyFont="1" applyBorder="1" applyAlignment="1" applyProtection="1">
      <alignment horizontal="left"/>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6" fillId="0" borderId="1" xfId="0" applyFont="1" applyBorder="1" applyAlignment="1" applyProtection="1"/>
    <xf numFmtId="0" fontId="6" fillId="0" borderId="2" xfId="0" applyFont="1" applyBorder="1" applyAlignment="1" applyProtection="1"/>
    <xf numFmtId="0" fontId="6" fillId="0" borderId="2" xfId="0" applyFont="1" applyBorder="1" applyAlignment="1" applyProtection="1">
      <alignment horizontal="left"/>
      <protection locked="0"/>
    </xf>
    <xf numFmtId="0" fontId="0" fillId="0" borderId="0" xfId="0" applyAlignment="1" applyProtection="1">
      <alignment horizontal="center"/>
    </xf>
    <xf numFmtId="0" fontId="6" fillId="0" borderId="4" xfId="0" applyFont="1" applyBorder="1" applyAlignment="1" applyProtection="1">
      <alignment horizontal="left"/>
    </xf>
    <xf numFmtId="0" fontId="6" fillId="0" borderId="0" xfId="0" applyFont="1" applyBorder="1" applyAlignment="1" applyProtection="1">
      <alignment horizontal="left"/>
    </xf>
    <xf numFmtId="0" fontId="6" fillId="0" borderId="17" xfId="0" applyFont="1" applyBorder="1" applyAlignment="1" applyProtection="1">
      <alignment horizontal="left"/>
      <protection locked="0"/>
    </xf>
    <xf numFmtId="0" fontId="6" fillId="0" borderId="17" xfId="0" applyFont="1" applyBorder="1" applyAlignment="1" applyProtection="1">
      <alignment horizontal="center"/>
    </xf>
    <xf numFmtId="164" fontId="6" fillId="0" borderId="18" xfId="1" applyNumberFormat="1"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0" xfId="0" applyFont="1" applyBorder="1" applyAlignment="1" applyProtection="1">
      <alignment horizontal="center"/>
    </xf>
    <xf numFmtId="0" fontId="6" fillId="0" borderId="4" xfId="0" applyFont="1" applyBorder="1" applyAlignment="1" applyProtection="1">
      <alignment horizontal="center"/>
    </xf>
    <xf numFmtId="0" fontId="6" fillId="0" borderId="16" xfId="0" applyFont="1" applyBorder="1" applyAlignment="1" applyProtection="1">
      <alignment horizontal="center"/>
      <protection locked="0"/>
    </xf>
    <xf numFmtId="0" fontId="0" fillId="3" borderId="16" xfId="0" applyNumberFormat="1" applyFill="1" applyBorder="1" applyAlignment="1" applyProtection="1">
      <alignment horizontal="center" vertical="center"/>
      <protection locked="0"/>
    </xf>
    <xf numFmtId="14" fontId="6" fillId="0" borderId="15" xfId="0" applyNumberFormat="1" applyFont="1" applyBorder="1" applyAlignment="1" applyProtection="1">
      <alignment horizontal="center"/>
      <protection locked="0"/>
    </xf>
    <xf numFmtId="0" fontId="11" fillId="0" borderId="0" xfId="0" applyFont="1" applyBorder="1" applyAlignment="1" applyProtection="1">
      <alignment horizontal="center" vertical="center"/>
    </xf>
    <xf numFmtId="0" fontId="12" fillId="0" borderId="0" xfId="0" applyFont="1" applyBorder="1" applyAlignment="1" applyProtection="1">
      <alignment horizontal="center" wrapText="1"/>
    </xf>
    <xf numFmtId="0" fontId="13" fillId="0" borderId="0" xfId="0" applyFont="1" applyBorder="1" applyAlignment="1" applyProtection="1">
      <alignment horizontal="center" vertical="center"/>
    </xf>
    <xf numFmtId="0" fontId="7" fillId="0" borderId="0" xfId="0" applyFont="1" applyBorder="1" applyAlignment="1" applyProtection="1">
      <alignment horizontal="left"/>
    </xf>
    <xf numFmtId="164" fontId="6" fillId="0" borderId="0" xfId="1" applyNumberFormat="1" applyFont="1" applyBorder="1" applyAlignment="1" applyProtection="1">
      <alignment horizontal="center"/>
    </xf>
    <xf numFmtId="164" fontId="6" fillId="0" borderId="15" xfId="1" applyNumberFormat="1" applyFont="1" applyBorder="1" applyAlignment="1" applyProtection="1">
      <alignment horizontal="center"/>
      <protection locked="0"/>
    </xf>
    <xf numFmtId="164" fontId="10" fillId="0" borderId="0" xfId="1" applyNumberFormat="1" applyFont="1" applyBorder="1" applyAlignment="1" applyProtection="1">
      <alignment horizontal="center"/>
    </xf>
    <xf numFmtId="0" fontId="6" fillId="0" borderId="15" xfId="0" applyFont="1" applyBorder="1" applyAlignment="1" applyProtection="1">
      <alignment horizontal="left" vertical="center" wrapText="1"/>
      <protection locked="0"/>
    </xf>
    <xf numFmtId="0" fontId="3" fillId="0" borderId="0" xfId="0" applyFont="1" applyBorder="1" applyAlignment="1" applyProtection="1">
      <alignment horizontal="right" indent="1"/>
    </xf>
    <xf numFmtId="164" fontId="3" fillId="0" borderId="0" xfId="1" applyNumberFormat="1" applyFont="1" applyBorder="1" applyAlignment="1" applyProtection="1">
      <alignment horizontal="center"/>
    </xf>
    <xf numFmtId="164" fontId="14" fillId="0" borderId="17" xfId="1" applyNumberFormat="1" applyFont="1" applyBorder="1" applyAlignment="1" applyProtection="1">
      <alignment horizontal="center"/>
    </xf>
    <xf numFmtId="164" fontId="14" fillId="0" borderId="0" xfId="1" applyNumberFormat="1" applyFont="1" applyBorder="1" applyAlignment="1" applyProtection="1">
      <alignment horizontal="center"/>
    </xf>
    <xf numFmtId="0" fontId="15" fillId="0" borderId="11"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xf>
    <xf numFmtId="14" fontId="15" fillId="0" borderId="11" xfId="0" applyNumberFormat="1" applyFont="1" applyBorder="1" applyAlignment="1" applyProtection="1">
      <alignment horizontal="center" vertical="center"/>
      <protection locked="0"/>
    </xf>
    <xf numFmtId="164" fontId="10" fillId="0" borderId="15" xfId="1" applyNumberFormat="1" applyFont="1" applyBorder="1" applyAlignment="1" applyProtection="1">
      <alignment horizontal="center"/>
      <protection locked="0"/>
    </xf>
    <xf numFmtId="0" fontId="7" fillId="0" borderId="0" xfId="0" applyFont="1" applyBorder="1" applyAlignment="1" applyProtection="1">
      <alignment horizontal="center"/>
      <protection locked="0"/>
    </xf>
    <xf numFmtId="0" fontId="15" fillId="0" borderId="19"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protection locked="0"/>
    </xf>
    <xf numFmtId="0" fontId="0" fillId="0" borderId="21" xfId="0" applyBorder="1" applyAlignment="1" applyProtection="1">
      <alignment horizontal="center"/>
      <protection locked="0"/>
    </xf>
    <xf numFmtId="0" fontId="12" fillId="0" borderId="22" xfId="0" applyFont="1" applyBorder="1" applyAlignment="1" applyProtection="1">
      <alignment horizontal="center" vertical="center"/>
    </xf>
    <xf numFmtId="0" fontId="12" fillId="0" borderId="11" xfId="0" applyFont="1" applyBorder="1" applyAlignment="1" applyProtection="1">
      <alignment horizontal="center" vertical="center"/>
    </xf>
    <xf numFmtId="0" fontId="7" fillId="0" borderId="4" xfId="0" applyFont="1" applyBorder="1" applyAlignment="1" applyProtection="1">
      <alignment horizontal="left"/>
    </xf>
    <xf numFmtId="0" fontId="7" fillId="0" borderId="9" xfId="0" applyFont="1" applyBorder="1" applyAlignment="1" applyProtection="1">
      <alignment horizontal="left"/>
    </xf>
    <xf numFmtId="0" fontId="15" fillId="0" borderId="0" xfId="0" applyFont="1" applyBorder="1" applyAlignment="1" applyProtection="1">
      <alignment horizontal="left" vertical="center" wrapText="1" indent="1"/>
      <protection locked="0"/>
    </xf>
    <xf numFmtId="0" fontId="15" fillId="0" borderId="15"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xf>
    <xf numFmtId="14" fontId="7" fillId="0" borderId="18" xfId="0" applyNumberFormat="1"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xf>
    <xf numFmtId="1" fontId="16" fillId="0" borderId="16" xfId="0" applyNumberFormat="1" applyFont="1" applyBorder="1" applyAlignment="1" applyProtection="1">
      <alignment horizontal="center" vertical="center"/>
      <protection locked="0"/>
    </xf>
    <xf numFmtId="1" fontId="16" fillId="0" borderId="23" xfId="0" applyNumberFormat="1" applyFont="1" applyBorder="1" applyAlignment="1" applyProtection="1">
      <alignment horizontal="center" vertical="center"/>
      <protection locked="0"/>
    </xf>
    <xf numFmtId="0" fontId="17" fillId="0" borderId="16" xfId="0" applyFont="1" applyBorder="1" applyAlignment="1" applyProtection="1">
      <alignment horizontal="center"/>
      <protection locked="0"/>
    </xf>
    <xf numFmtId="0" fontId="18" fillId="0" borderId="0" xfId="0" applyFont="1" applyBorder="1" applyAlignment="1" applyProtection="1">
      <alignment horizontal="center" vertical="center"/>
    </xf>
    <xf numFmtId="0" fontId="18" fillId="0" borderId="16" xfId="0" applyFont="1" applyBorder="1" applyAlignment="1" applyProtection="1">
      <alignment horizontal="left" vertical="center" indent="2"/>
      <protection locked="0"/>
    </xf>
    <xf numFmtId="0" fontId="17" fillId="0" borderId="25" xfId="0" applyFont="1" applyBorder="1" applyAlignment="1" applyProtection="1">
      <alignment horizontal="center"/>
      <protection locked="0"/>
    </xf>
    <xf numFmtId="0" fontId="7" fillId="4" borderId="0" xfId="0" applyFont="1" applyFill="1" applyBorder="1" applyAlignment="1" applyProtection="1">
      <alignment horizontal="center" vertical="center"/>
    </xf>
    <xf numFmtId="0" fontId="20" fillId="4" borderId="25" xfId="2"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0" xfId="0" applyFont="1" applyBorder="1" applyAlignment="1" applyProtection="1">
      <alignment horizontal="center" vertical="center" wrapText="1"/>
    </xf>
    <xf numFmtId="0" fontId="6" fillId="0" borderId="16" xfId="0" applyFont="1" applyBorder="1" applyAlignment="1" applyProtection="1">
      <alignment horizontal="center" vertical="center"/>
      <protection locked="0"/>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3" fontId="0" fillId="3" borderId="0" xfId="0" applyNumberFormat="1" applyFill="1" applyAlignment="1" applyProtection="1">
      <alignment horizontal="center"/>
    </xf>
    <xf numFmtId="164" fontId="1" fillId="3" borderId="0" xfId="1" applyNumberFormat="1" applyFont="1" applyFill="1" applyAlignment="1" applyProtection="1">
      <alignment horizontal="center"/>
    </xf>
    <xf numFmtId="0" fontId="0" fillId="3" borderId="0" xfId="0" applyFill="1" applyAlignment="1" applyProtection="1">
      <alignment horizontal="center"/>
    </xf>
    <xf numFmtId="0" fontId="21" fillId="0" borderId="26" xfId="0" applyFont="1" applyBorder="1" applyAlignment="1" applyProtection="1">
      <alignment horizontal="center"/>
    </xf>
    <xf numFmtId="0" fontId="22" fillId="0" borderId="5" xfId="0" applyFont="1" applyBorder="1" applyAlignment="1" applyProtection="1">
      <alignment horizontal="center" vertical="center" wrapText="1"/>
    </xf>
  </cellXfs>
  <cellStyles count="7">
    <cellStyle name="Hipervínculo" xfId="2" builtinId="8"/>
    <cellStyle name="Millares 2" xfId="1"/>
    <cellStyle name="Normal" xfId="0" builtinId="0"/>
    <cellStyle name="Normal 10" xfId="3"/>
    <cellStyle name="Normal 4" xfId="4"/>
    <cellStyle name="Normal 5"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15875</xdr:colOff>
      <xdr:row>1</xdr:row>
      <xdr:rowOff>31747</xdr:rowOff>
    </xdr:from>
    <xdr:to>
      <xdr:col>6</xdr:col>
      <xdr:colOff>222249</xdr:colOff>
      <xdr:row>3</xdr:row>
      <xdr:rowOff>255396</xdr:rowOff>
    </xdr:to>
    <xdr:pic>
      <xdr:nvPicPr>
        <xdr:cNvPr id="2" name="1 Imagen" descr="logo FONDIGER con Alcaldia-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0" y="79372"/>
          <a:ext cx="920749" cy="757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83524</xdr:colOff>
      <xdr:row>16</xdr:row>
      <xdr:rowOff>19050</xdr:rowOff>
    </xdr:from>
    <xdr:ext cx="259558" cy="195566"/>
    <xdr:sp macro="" textlink="">
      <xdr:nvSpPr>
        <xdr:cNvPr id="2" name="2 CuadroTexto">
          <a:extLst>
            <a:ext uri="{FF2B5EF4-FFF2-40B4-BE49-F238E27FC236}">
              <a16:creationId xmlns:a16="http://schemas.microsoft.com/office/drawing/2014/main" xmlns="" id="{00000000-0008-0000-0200-000002000000}"/>
            </a:ext>
          </a:extLst>
        </xdr:cNvPr>
        <xdr:cNvSpPr txBox="1"/>
      </xdr:nvSpPr>
      <xdr:spPr>
        <a:xfrm>
          <a:off x="2931499" y="3533775"/>
          <a:ext cx="259558"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700">
              <a:solidFill>
                <a:schemeClr val="bg1">
                  <a:lumMod val="75000"/>
                </a:schemeClr>
              </a:solidFill>
              <a:latin typeface="Arial" pitchFamily="34" charset="0"/>
              <a:cs typeface="Arial" pitchFamily="34" charset="0"/>
            </a:rPr>
            <a:t>6.</a:t>
          </a:r>
        </a:p>
      </xdr:txBody>
    </xdr:sp>
    <xdr:clientData/>
  </xdr:oneCellAnchor>
  <xdr:oneCellAnchor>
    <xdr:from>
      <xdr:col>26</xdr:col>
      <xdr:colOff>152400</xdr:colOff>
      <xdr:row>16</xdr:row>
      <xdr:rowOff>2116</xdr:rowOff>
    </xdr:from>
    <xdr:ext cx="252826" cy="201915"/>
    <xdr:sp macro="" textlink="">
      <xdr:nvSpPr>
        <xdr:cNvPr id="3" name="3 CuadroTexto">
          <a:extLst>
            <a:ext uri="{FF2B5EF4-FFF2-40B4-BE49-F238E27FC236}">
              <a16:creationId xmlns:a16="http://schemas.microsoft.com/office/drawing/2014/main" xmlns="" id="{00000000-0008-0000-0200-000003000000}"/>
            </a:ext>
          </a:extLst>
        </xdr:cNvPr>
        <xdr:cNvSpPr txBox="1"/>
      </xdr:nvSpPr>
      <xdr:spPr>
        <a:xfrm>
          <a:off x="5695950" y="3516841"/>
          <a:ext cx="252826"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700">
              <a:solidFill>
                <a:schemeClr val="bg1">
                  <a:lumMod val="85000"/>
                </a:schemeClr>
              </a:solidFill>
            </a:rPr>
            <a:t>7.</a:t>
          </a:r>
        </a:p>
      </xdr:txBody>
    </xdr:sp>
    <xdr:clientData/>
  </xdr:oneCellAnchor>
  <xdr:oneCellAnchor>
    <xdr:from>
      <xdr:col>4</xdr:col>
      <xdr:colOff>191965</xdr:colOff>
      <xdr:row>17</xdr:row>
      <xdr:rowOff>197827</xdr:rowOff>
    </xdr:from>
    <xdr:ext cx="252826" cy="201915"/>
    <xdr:sp macro="" textlink="">
      <xdr:nvSpPr>
        <xdr:cNvPr id="4" name="4 CuadroTexto">
          <a:extLst>
            <a:ext uri="{FF2B5EF4-FFF2-40B4-BE49-F238E27FC236}">
              <a16:creationId xmlns:a16="http://schemas.microsoft.com/office/drawing/2014/main" xmlns="" id="{00000000-0008-0000-0200-000004000000}"/>
            </a:ext>
          </a:extLst>
        </xdr:cNvPr>
        <xdr:cNvSpPr txBox="1"/>
      </xdr:nvSpPr>
      <xdr:spPr>
        <a:xfrm>
          <a:off x="753940" y="3760177"/>
          <a:ext cx="252826"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700">
              <a:solidFill>
                <a:schemeClr val="bg1">
                  <a:lumMod val="85000"/>
                </a:schemeClr>
              </a:solidFill>
            </a:rPr>
            <a:t>8.</a:t>
          </a:r>
        </a:p>
      </xdr:txBody>
    </xdr:sp>
    <xdr:clientData/>
  </xdr:oneCellAnchor>
  <xdr:oneCellAnchor>
    <xdr:from>
      <xdr:col>25</xdr:col>
      <xdr:colOff>101600</xdr:colOff>
      <xdr:row>17</xdr:row>
      <xdr:rowOff>177800</xdr:rowOff>
    </xdr:from>
    <xdr:ext cx="252826" cy="201915"/>
    <xdr:sp macro="" textlink="">
      <xdr:nvSpPr>
        <xdr:cNvPr id="5" name="5 CuadroTexto">
          <a:extLst>
            <a:ext uri="{FF2B5EF4-FFF2-40B4-BE49-F238E27FC236}">
              <a16:creationId xmlns:a16="http://schemas.microsoft.com/office/drawing/2014/main" xmlns="" id="{00000000-0008-0000-0200-000005000000}"/>
            </a:ext>
          </a:extLst>
        </xdr:cNvPr>
        <xdr:cNvSpPr txBox="1"/>
      </xdr:nvSpPr>
      <xdr:spPr>
        <a:xfrm>
          <a:off x="5407025" y="3740150"/>
          <a:ext cx="252826"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700">
              <a:solidFill>
                <a:schemeClr val="bg1">
                  <a:lumMod val="85000"/>
                </a:schemeClr>
              </a:solidFill>
            </a:rPr>
            <a:t>9.</a:t>
          </a:r>
        </a:p>
      </xdr:txBody>
    </xdr:sp>
    <xdr:clientData/>
  </xdr:oneCellAnchor>
  <xdr:oneCellAnchor>
    <xdr:from>
      <xdr:col>8</xdr:col>
      <xdr:colOff>142875</xdr:colOff>
      <xdr:row>19</xdr:row>
      <xdr:rowOff>152400</xdr:rowOff>
    </xdr:from>
    <xdr:ext cx="298351" cy="201915"/>
    <xdr:sp macro="" textlink="">
      <xdr:nvSpPr>
        <xdr:cNvPr id="6" name="6 CuadroTexto">
          <a:extLst>
            <a:ext uri="{FF2B5EF4-FFF2-40B4-BE49-F238E27FC236}">
              <a16:creationId xmlns:a16="http://schemas.microsoft.com/office/drawing/2014/main" xmlns="" id="{00000000-0008-0000-0200-000006000000}"/>
            </a:ext>
          </a:extLst>
        </xdr:cNvPr>
        <xdr:cNvSpPr txBox="1"/>
      </xdr:nvSpPr>
      <xdr:spPr>
        <a:xfrm>
          <a:off x="1685925" y="4133850"/>
          <a:ext cx="298351"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700">
              <a:solidFill>
                <a:schemeClr val="bg1">
                  <a:lumMod val="85000"/>
                </a:schemeClr>
              </a:solidFill>
            </a:rPr>
            <a:t>10.</a:t>
          </a:r>
        </a:p>
      </xdr:txBody>
    </xdr:sp>
    <xdr:clientData/>
  </xdr:oneCellAnchor>
  <xdr:oneCellAnchor>
    <xdr:from>
      <xdr:col>22</xdr:col>
      <xdr:colOff>101600</xdr:colOff>
      <xdr:row>19</xdr:row>
      <xdr:rowOff>104775</xdr:rowOff>
    </xdr:from>
    <xdr:ext cx="298351" cy="201915"/>
    <xdr:sp macro="" textlink="">
      <xdr:nvSpPr>
        <xdr:cNvPr id="7" name="7 CuadroTexto">
          <a:extLst>
            <a:ext uri="{FF2B5EF4-FFF2-40B4-BE49-F238E27FC236}">
              <a16:creationId xmlns:a16="http://schemas.microsoft.com/office/drawing/2014/main" xmlns="" id="{00000000-0008-0000-0200-000007000000}"/>
            </a:ext>
          </a:extLst>
        </xdr:cNvPr>
        <xdr:cNvSpPr txBox="1"/>
      </xdr:nvSpPr>
      <xdr:spPr>
        <a:xfrm>
          <a:off x="4673600" y="4086225"/>
          <a:ext cx="298351"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700">
              <a:solidFill>
                <a:schemeClr val="bg1">
                  <a:lumMod val="85000"/>
                </a:schemeClr>
              </a:solidFill>
            </a:rPr>
            <a:t>11.</a:t>
          </a:r>
        </a:p>
      </xdr:txBody>
    </xdr:sp>
    <xdr:clientData/>
  </xdr:oneCellAnchor>
  <xdr:oneCellAnchor>
    <xdr:from>
      <xdr:col>7</xdr:col>
      <xdr:colOff>95250</xdr:colOff>
      <xdr:row>20</xdr:row>
      <xdr:rowOff>171450</xdr:rowOff>
    </xdr:from>
    <xdr:ext cx="298351" cy="201915"/>
    <xdr:sp macro="" textlink="">
      <xdr:nvSpPr>
        <xdr:cNvPr id="8" name="8 CuadroTexto">
          <a:extLst>
            <a:ext uri="{FF2B5EF4-FFF2-40B4-BE49-F238E27FC236}">
              <a16:creationId xmlns:a16="http://schemas.microsoft.com/office/drawing/2014/main" xmlns="" id="{00000000-0008-0000-0200-000008000000}"/>
            </a:ext>
          </a:extLst>
        </xdr:cNvPr>
        <xdr:cNvSpPr txBox="1"/>
      </xdr:nvSpPr>
      <xdr:spPr>
        <a:xfrm>
          <a:off x="1400175" y="4362450"/>
          <a:ext cx="298351"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700">
              <a:solidFill>
                <a:schemeClr val="bg1">
                  <a:lumMod val="85000"/>
                </a:schemeClr>
              </a:solidFill>
            </a:rPr>
            <a:t>12.</a:t>
          </a:r>
        </a:p>
      </xdr:txBody>
    </xdr:sp>
    <xdr:clientData/>
  </xdr:oneCellAnchor>
  <xdr:oneCellAnchor>
    <xdr:from>
      <xdr:col>18</xdr:col>
      <xdr:colOff>50800</xdr:colOff>
      <xdr:row>24</xdr:row>
      <xdr:rowOff>135466</xdr:rowOff>
    </xdr:from>
    <xdr:ext cx="298351" cy="201915"/>
    <xdr:sp macro="" textlink="">
      <xdr:nvSpPr>
        <xdr:cNvPr id="9" name="10 CuadroTexto">
          <a:extLst>
            <a:ext uri="{FF2B5EF4-FFF2-40B4-BE49-F238E27FC236}">
              <a16:creationId xmlns:a16="http://schemas.microsoft.com/office/drawing/2014/main" xmlns="" id="{00000000-0008-0000-0200-000009000000}"/>
            </a:ext>
          </a:extLst>
        </xdr:cNvPr>
        <xdr:cNvSpPr txBox="1"/>
      </xdr:nvSpPr>
      <xdr:spPr>
        <a:xfrm>
          <a:off x="4041775" y="5221816"/>
          <a:ext cx="298351"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700">
              <a:solidFill>
                <a:schemeClr val="bg1">
                  <a:lumMod val="85000"/>
                </a:schemeClr>
              </a:solidFill>
            </a:rPr>
            <a:t>14.</a:t>
          </a:r>
        </a:p>
      </xdr:txBody>
    </xdr:sp>
    <xdr:clientData/>
  </xdr:oneCellAnchor>
  <xdr:oneCellAnchor>
    <xdr:from>
      <xdr:col>0</xdr:col>
      <xdr:colOff>19050</xdr:colOff>
      <xdr:row>30</xdr:row>
      <xdr:rowOff>179916</xdr:rowOff>
    </xdr:from>
    <xdr:ext cx="298351" cy="201915"/>
    <xdr:sp macro="" textlink="">
      <xdr:nvSpPr>
        <xdr:cNvPr id="10" name="12 CuadroTexto">
          <a:extLst>
            <a:ext uri="{FF2B5EF4-FFF2-40B4-BE49-F238E27FC236}">
              <a16:creationId xmlns:a16="http://schemas.microsoft.com/office/drawing/2014/main" xmlns="" id="{00000000-0008-0000-0200-00000A000000}"/>
            </a:ext>
          </a:extLst>
        </xdr:cNvPr>
        <xdr:cNvSpPr txBox="1"/>
      </xdr:nvSpPr>
      <xdr:spPr>
        <a:xfrm>
          <a:off x="19050" y="6695016"/>
          <a:ext cx="298351"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700">
              <a:solidFill>
                <a:schemeClr val="bg1">
                  <a:lumMod val="85000"/>
                </a:schemeClr>
              </a:solidFill>
            </a:rPr>
            <a:t>16.</a:t>
          </a:r>
        </a:p>
      </xdr:txBody>
    </xdr:sp>
    <xdr:clientData/>
  </xdr:oneCellAnchor>
  <xdr:oneCellAnchor>
    <xdr:from>
      <xdr:col>19</xdr:col>
      <xdr:colOff>76200</xdr:colOff>
      <xdr:row>25</xdr:row>
      <xdr:rowOff>149225</xdr:rowOff>
    </xdr:from>
    <xdr:ext cx="298351" cy="201915"/>
    <xdr:sp macro="" textlink="">
      <xdr:nvSpPr>
        <xdr:cNvPr id="11" name="13 CuadroTexto">
          <a:extLst>
            <a:ext uri="{FF2B5EF4-FFF2-40B4-BE49-F238E27FC236}">
              <a16:creationId xmlns:a16="http://schemas.microsoft.com/office/drawing/2014/main" xmlns="" id="{00000000-0008-0000-0200-00000B000000}"/>
            </a:ext>
          </a:extLst>
        </xdr:cNvPr>
        <xdr:cNvSpPr txBox="1"/>
      </xdr:nvSpPr>
      <xdr:spPr>
        <a:xfrm>
          <a:off x="4200525" y="5530850"/>
          <a:ext cx="298351"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700">
              <a:solidFill>
                <a:schemeClr val="bg1">
                  <a:lumMod val="85000"/>
                </a:schemeClr>
              </a:solidFill>
            </a:rPr>
            <a:t>14.</a:t>
          </a:r>
        </a:p>
      </xdr:txBody>
    </xdr:sp>
    <xdr:clientData/>
  </xdr:oneCellAnchor>
  <xdr:oneCellAnchor>
    <xdr:from>
      <xdr:col>5</xdr:col>
      <xdr:colOff>247650</xdr:colOff>
      <xdr:row>28</xdr:row>
      <xdr:rowOff>114300</xdr:rowOff>
    </xdr:from>
    <xdr:ext cx="298351" cy="201915"/>
    <xdr:sp macro="" textlink="">
      <xdr:nvSpPr>
        <xdr:cNvPr id="12" name="16 CuadroTexto">
          <a:extLst>
            <a:ext uri="{FF2B5EF4-FFF2-40B4-BE49-F238E27FC236}">
              <a16:creationId xmlns:a16="http://schemas.microsoft.com/office/drawing/2014/main" xmlns="" id="{00000000-0008-0000-0200-00000C000000}"/>
            </a:ext>
          </a:extLst>
        </xdr:cNvPr>
        <xdr:cNvSpPr txBox="1"/>
      </xdr:nvSpPr>
      <xdr:spPr>
        <a:xfrm>
          <a:off x="1047750" y="6124575"/>
          <a:ext cx="298351"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700">
              <a:solidFill>
                <a:schemeClr val="bg1">
                  <a:lumMod val="85000"/>
                </a:schemeClr>
              </a:solidFill>
            </a:rPr>
            <a:t>15.</a:t>
          </a:r>
        </a:p>
      </xdr:txBody>
    </xdr:sp>
    <xdr:clientData/>
  </xdr:oneCellAnchor>
  <xdr:oneCellAnchor>
    <xdr:from>
      <xdr:col>23</xdr:col>
      <xdr:colOff>3175</xdr:colOff>
      <xdr:row>28</xdr:row>
      <xdr:rowOff>174625</xdr:rowOff>
    </xdr:from>
    <xdr:ext cx="366511" cy="201915"/>
    <xdr:sp macro="" textlink="">
      <xdr:nvSpPr>
        <xdr:cNvPr id="13" name="17 CuadroTexto">
          <a:extLst>
            <a:ext uri="{FF2B5EF4-FFF2-40B4-BE49-F238E27FC236}">
              <a16:creationId xmlns:a16="http://schemas.microsoft.com/office/drawing/2014/main" xmlns="" id="{00000000-0008-0000-0200-00000D000000}"/>
            </a:ext>
          </a:extLst>
        </xdr:cNvPr>
        <xdr:cNvSpPr txBox="1"/>
      </xdr:nvSpPr>
      <xdr:spPr>
        <a:xfrm>
          <a:off x="4832350" y="6184900"/>
          <a:ext cx="366511"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700">
              <a:solidFill>
                <a:schemeClr val="bg1">
                  <a:lumMod val="85000"/>
                </a:schemeClr>
              </a:solidFill>
            </a:rPr>
            <a:t>15..1</a:t>
          </a:r>
        </a:p>
      </xdr:txBody>
    </xdr:sp>
    <xdr:clientData/>
  </xdr:oneCellAnchor>
  <xdr:oneCellAnchor>
    <xdr:from>
      <xdr:col>25</xdr:col>
      <xdr:colOff>57150</xdr:colOff>
      <xdr:row>22</xdr:row>
      <xdr:rowOff>186266</xdr:rowOff>
    </xdr:from>
    <xdr:ext cx="343877" cy="201915"/>
    <xdr:sp macro="" textlink="">
      <xdr:nvSpPr>
        <xdr:cNvPr id="14" name="14 CuadroTexto">
          <a:extLst>
            <a:ext uri="{FF2B5EF4-FFF2-40B4-BE49-F238E27FC236}">
              <a16:creationId xmlns:a16="http://schemas.microsoft.com/office/drawing/2014/main" xmlns="" id="{00000000-0008-0000-0200-00000E000000}"/>
            </a:ext>
          </a:extLst>
        </xdr:cNvPr>
        <xdr:cNvSpPr txBox="1"/>
      </xdr:nvSpPr>
      <xdr:spPr>
        <a:xfrm>
          <a:off x="5362575" y="4796366"/>
          <a:ext cx="343877"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s-CO" sz="700" b="0" i="0" u="none" strike="noStrike" baseline="0">
              <a:solidFill>
                <a:srgbClr val="C0C0C0"/>
              </a:solidFill>
              <a:latin typeface="Calibri"/>
              <a:cs typeface="Calibri"/>
            </a:rPr>
            <a:t>13.2</a:t>
          </a:r>
        </a:p>
      </xdr:txBody>
    </xdr:sp>
    <xdr:clientData/>
  </xdr:oneCellAnchor>
  <mc:AlternateContent xmlns:mc="http://schemas.openxmlformats.org/markup-compatibility/2006">
    <mc:Choice xmlns:a14="http://schemas.microsoft.com/office/drawing/2010/main" Requires="a14">
      <xdr:twoCellAnchor>
        <xdr:from>
          <xdr:col>4</xdr:col>
          <xdr:colOff>85725</xdr:colOff>
          <xdr:row>39</xdr:row>
          <xdr:rowOff>57150</xdr:rowOff>
        </xdr:from>
        <xdr:to>
          <xdr:col>5</xdr:col>
          <xdr:colOff>152400</xdr:colOff>
          <xdr:row>39</xdr:row>
          <xdr:rowOff>219075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39</xdr:row>
          <xdr:rowOff>57150</xdr:rowOff>
        </xdr:from>
        <xdr:to>
          <xdr:col>9</xdr:col>
          <xdr:colOff>180975</xdr:colOff>
          <xdr:row>39</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43</xdr:row>
          <xdr:rowOff>0</xdr:rowOff>
        </xdr:from>
        <xdr:to>
          <xdr:col>3</xdr:col>
          <xdr:colOff>95250</xdr:colOff>
          <xdr:row>43</xdr:row>
          <xdr:rowOff>133350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44</xdr:row>
          <xdr:rowOff>19050</xdr:rowOff>
        </xdr:from>
        <xdr:to>
          <xdr:col>3</xdr:col>
          <xdr:colOff>104775</xdr:colOff>
          <xdr:row>45</xdr:row>
          <xdr:rowOff>133350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46</xdr:row>
          <xdr:rowOff>19050</xdr:rowOff>
        </xdr:from>
        <xdr:to>
          <xdr:col>3</xdr:col>
          <xdr:colOff>104775</xdr:colOff>
          <xdr:row>47</xdr:row>
          <xdr:rowOff>133350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42</xdr:row>
          <xdr:rowOff>9525</xdr:rowOff>
        </xdr:from>
        <xdr:to>
          <xdr:col>14</xdr:col>
          <xdr:colOff>0</xdr:colOff>
          <xdr:row>43</xdr:row>
          <xdr:rowOff>114300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44</xdr:row>
          <xdr:rowOff>9525</xdr:rowOff>
        </xdr:from>
        <xdr:to>
          <xdr:col>13</xdr:col>
          <xdr:colOff>161925</xdr:colOff>
          <xdr:row>45</xdr:row>
          <xdr:rowOff>133350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46</xdr:row>
          <xdr:rowOff>9525</xdr:rowOff>
        </xdr:from>
        <xdr:to>
          <xdr:col>14</xdr:col>
          <xdr:colOff>9525</xdr:colOff>
          <xdr:row>47</xdr:row>
          <xdr:rowOff>133350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oneCellAnchor>
    <xdr:from>
      <xdr:col>19</xdr:col>
      <xdr:colOff>82550</xdr:colOff>
      <xdr:row>26</xdr:row>
      <xdr:rowOff>155575</xdr:rowOff>
    </xdr:from>
    <xdr:ext cx="298351" cy="201915"/>
    <xdr:sp macro="" textlink="">
      <xdr:nvSpPr>
        <xdr:cNvPr id="23" name="13 CuadroTexto">
          <a:extLst>
            <a:ext uri="{FF2B5EF4-FFF2-40B4-BE49-F238E27FC236}">
              <a16:creationId xmlns:a16="http://schemas.microsoft.com/office/drawing/2014/main" xmlns="" id="{00000000-0008-0000-0200-000017000000}"/>
            </a:ext>
          </a:extLst>
        </xdr:cNvPr>
        <xdr:cNvSpPr txBox="1"/>
      </xdr:nvSpPr>
      <xdr:spPr>
        <a:xfrm>
          <a:off x="4206875" y="5746750"/>
          <a:ext cx="298351"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700">
              <a:solidFill>
                <a:schemeClr val="bg1">
                  <a:lumMod val="85000"/>
                </a:schemeClr>
              </a:solidFill>
            </a:rPr>
            <a:t>14.</a:t>
          </a:r>
        </a:p>
      </xdr:txBody>
    </xdr:sp>
    <xdr:clientData/>
  </xdr:oneCellAnchor>
  <xdr:oneCellAnchor>
    <xdr:from>
      <xdr:col>19</xdr:col>
      <xdr:colOff>82550</xdr:colOff>
      <xdr:row>27</xdr:row>
      <xdr:rowOff>149225</xdr:rowOff>
    </xdr:from>
    <xdr:ext cx="298351" cy="201915"/>
    <xdr:sp macro="" textlink="">
      <xdr:nvSpPr>
        <xdr:cNvPr id="24" name="13 CuadroTexto">
          <a:extLst>
            <a:ext uri="{FF2B5EF4-FFF2-40B4-BE49-F238E27FC236}">
              <a16:creationId xmlns:a16="http://schemas.microsoft.com/office/drawing/2014/main" xmlns="" id="{00000000-0008-0000-0200-000018000000}"/>
            </a:ext>
          </a:extLst>
        </xdr:cNvPr>
        <xdr:cNvSpPr txBox="1"/>
      </xdr:nvSpPr>
      <xdr:spPr>
        <a:xfrm>
          <a:off x="4206875" y="5949950"/>
          <a:ext cx="298351"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700">
              <a:solidFill>
                <a:schemeClr val="bg1">
                  <a:lumMod val="85000"/>
                </a:schemeClr>
              </a:solidFill>
            </a:rPr>
            <a:t>14.</a:t>
          </a:r>
        </a:p>
      </xdr:txBody>
    </xdr:sp>
    <xdr:clientData/>
  </xdr:oneCellAnchor>
  <xdr:oneCellAnchor>
    <xdr:from>
      <xdr:col>8</xdr:col>
      <xdr:colOff>104775</xdr:colOff>
      <xdr:row>26</xdr:row>
      <xdr:rowOff>171450</xdr:rowOff>
    </xdr:from>
    <xdr:ext cx="343877" cy="201915"/>
    <xdr:sp macro="" textlink="">
      <xdr:nvSpPr>
        <xdr:cNvPr id="25" name="14 CuadroTexto">
          <a:extLst>
            <a:ext uri="{FF2B5EF4-FFF2-40B4-BE49-F238E27FC236}">
              <a16:creationId xmlns:a16="http://schemas.microsoft.com/office/drawing/2014/main" xmlns="" id="{00000000-0008-0000-0200-000019000000}"/>
            </a:ext>
          </a:extLst>
        </xdr:cNvPr>
        <xdr:cNvSpPr txBox="1"/>
      </xdr:nvSpPr>
      <xdr:spPr>
        <a:xfrm>
          <a:off x="1647825" y="5762625"/>
          <a:ext cx="343877"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s-CO" sz="700" b="0" i="0" u="none" strike="noStrike" baseline="0">
              <a:solidFill>
                <a:srgbClr val="C0C0C0"/>
              </a:solidFill>
              <a:latin typeface="Calibri"/>
              <a:cs typeface="Calibri"/>
            </a:rPr>
            <a:t>13.3</a:t>
          </a:r>
        </a:p>
      </xdr:txBody>
    </xdr:sp>
    <xdr:clientData/>
  </xdr:oneCellAnchor>
  <xdr:oneCellAnchor>
    <xdr:from>
      <xdr:col>11</xdr:col>
      <xdr:colOff>233595</xdr:colOff>
      <xdr:row>22</xdr:row>
      <xdr:rowOff>178695</xdr:rowOff>
    </xdr:from>
    <xdr:ext cx="343877" cy="201915"/>
    <xdr:sp macro="" textlink="">
      <xdr:nvSpPr>
        <xdr:cNvPr id="26" name="14 CuadroTexto">
          <a:extLst>
            <a:ext uri="{FF2B5EF4-FFF2-40B4-BE49-F238E27FC236}">
              <a16:creationId xmlns:a16="http://schemas.microsoft.com/office/drawing/2014/main" xmlns="" id="{00000000-0008-0000-0200-00001A000000}"/>
            </a:ext>
          </a:extLst>
        </xdr:cNvPr>
        <xdr:cNvSpPr txBox="1"/>
      </xdr:nvSpPr>
      <xdr:spPr>
        <a:xfrm>
          <a:off x="2567220" y="4788795"/>
          <a:ext cx="343877"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s-CO" sz="700" b="0" i="0" u="none" strike="noStrike" baseline="0">
              <a:solidFill>
                <a:srgbClr val="C0C0C0"/>
              </a:solidFill>
              <a:latin typeface="Calibri"/>
              <a:cs typeface="Calibri"/>
            </a:rPr>
            <a:t>13.1</a:t>
          </a:r>
        </a:p>
      </xdr:txBody>
    </xdr:sp>
    <xdr:clientData/>
  </xdr:oneCellAnchor>
  <xdr:oneCellAnchor>
    <xdr:from>
      <xdr:col>0</xdr:col>
      <xdr:colOff>38100</xdr:colOff>
      <xdr:row>34</xdr:row>
      <xdr:rowOff>0</xdr:rowOff>
    </xdr:from>
    <xdr:ext cx="343877" cy="201915"/>
    <xdr:sp macro="" textlink="">
      <xdr:nvSpPr>
        <xdr:cNvPr id="27" name="12 CuadroTexto">
          <a:extLst>
            <a:ext uri="{FF2B5EF4-FFF2-40B4-BE49-F238E27FC236}">
              <a16:creationId xmlns:a16="http://schemas.microsoft.com/office/drawing/2014/main" xmlns="" id="{00000000-0008-0000-0200-00001B000000}"/>
            </a:ext>
          </a:extLst>
        </xdr:cNvPr>
        <xdr:cNvSpPr txBox="1"/>
      </xdr:nvSpPr>
      <xdr:spPr>
        <a:xfrm>
          <a:off x="38100" y="7458075"/>
          <a:ext cx="343877"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s-CO" sz="700" b="0" i="0" u="none" strike="noStrike" baseline="0">
              <a:solidFill>
                <a:srgbClr val="C0C0C0"/>
              </a:solidFill>
              <a:latin typeface="Calibri"/>
              <a:cs typeface="Calibri"/>
            </a:rPr>
            <a:t>16.1</a:t>
          </a:r>
        </a:p>
      </xdr:txBody>
    </xdr:sp>
    <xdr:clientData/>
  </xdr:oneCellAnchor>
  <mc:AlternateContent xmlns:mc="http://schemas.openxmlformats.org/markup-compatibility/2006">
    <mc:Choice xmlns:a14="http://schemas.microsoft.com/office/drawing/2010/main" Requires="a14">
      <xdr:twoCellAnchor>
        <xdr:from>
          <xdr:col>27</xdr:col>
          <xdr:colOff>133350</xdr:colOff>
          <xdr:row>43</xdr:row>
          <xdr:rowOff>133350</xdr:rowOff>
        </xdr:from>
        <xdr:to>
          <xdr:col>29</xdr:col>
          <xdr:colOff>9525</xdr:colOff>
          <xdr:row>46</xdr:row>
          <xdr:rowOff>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42</xdr:row>
          <xdr:rowOff>19050</xdr:rowOff>
        </xdr:from>
        <xdr:to>
          <xdr:col>21</xdr:col>
          <xdr:colOff>85725</xdr:colOff>
          <xdr:row>43</xdr:row>
          <xdr:rowOff>142875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190500</xdr:colOff>
          <xdr:row>43</xdr:row>
          <xdr:rowOff>142875</xdr:rowOff>
        </xdr:from>
        <xdr:to>
          <xdr:col>31</xdr:col>
          <xdr:colOff>9525</xdr:colOff>
          <xdr:row>46</xdr:row>
          <xdr:rowOff>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rPr>
                <a:t>NO</a:t>
              </a:r>
            </a:p>
          </xdr:txBody>
        </xdr:sp>
        <xdr:clientData/>
      </xdr:twoCellAnchor>
    </mc:Choice>
    <mc:Fallback/>
  </mc:AlternateContent>
  <xdr:oneCellAnchor>
    <xdr:from>
      <xdr:col>14</xdr:col>
      <xdr:colOff>71005</xdr:colOff>
      <xdr:row>19</xdr:row>
      <xdr:rowOff>72739</xdr:rowOff>
    </xdr:from>
    <xdr:ext cx="484908" cy="201915"/>
    <xdr:sp macro="" textlink="">
      <xdr:nvSpPr>
        <xdr:cNvPr id="31" name="6 CuadroTexto">
          <a:extLst>
            <a:ext uri="{FF2B5EF4-FFF2-40B4-BE49-F238E27FC236}">
              <a16:creationId xmlns:a16="http://schemas.microsoft.com/office/drawing/2014/main" xmlns="" id="{00000000-0008-0000-0200-000020000000}"/>
            </a:ext>
          </a:extLst>
        </xdr:cNvPr>
        <xdr:cNvSpPr txBox="1"/>
      </xdr:nvSpPr>
      <xdr:spPr>
        <a:xfrm>
          <a:off x="3109480" y="4054189"/>
          <a:ext cx="484908" cy="201915"/>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700" b="0" i="0" u="none" strike="noStrike" kern="0" cap="none" spc="0" normalizeH="0" baseline="0" noProof="0">
              <a:ln>
                <a:noFill/>
              </a:ln>
              <a:solidFill>
                <a:sysClr val="window" lastClr="FFFFFF">
                  <a:lumMod val="85000"/>
                </a:sysClr>
              </a:solidFill>
              <a:effectLst/>
              <a:uLnTx/>
              <a:uFillTx/>
              <a:latin typeface="Calibri" panose="020F0502020204030204"/>
              <a:ea typeface="+mn-ea"/>
              <a:cs typeface="+mn-cs"/>
            </a:rPr>
            <a:t>10.1.</a:t>
          </a:r>
        </a:p>
      </xdr:txBody>
    </xdr:sp>
    <xdr:clientData/>
  </xdr:oneCellAnchor>
  <xdr:twoCellAnchor>
    <xdr:from>
      <xdr:col>3</xdr:col>
      <xdr:colOff>38100</xdr:colOff>
      <xdr:row>1</xdr:row>
      <xdr:rowOff>38100</xdr:rowOff>
    </xdr:from>
    <xdr:to>
      <xdr:col>6</xdr:col>
      <xdr:colOff>168275</xdr:colOff>
      <xdr:row>3</xdr:row>
      <xdr:rowOff>230251</xdr:rowOff>
    </xdr:to>
    <xdr:pic>
      <xdr:nvPicPr>
        <xdr:cNvPr id="32" name="31 Imagen" descr="logo FONDIGER con Alcaldia-02">
          <a:extLst>
            <a:ext uri="{FF2B5EF4-FFF2-40B4-BE49-F238E27FC236}">
              <a16:creationId xmlns:a16="http://schemas.microsoft.com/office/drawing/2014/main" xmlns="" id="{00000000-0008-0000-02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85725"/>
          <a:ext cx="863600" cy="725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c/Downloads/GCT-FT-01%20Solicitud%20de%20Disponibilidad%20Presupuestal%20y%20modificaci&#243;n%20de%20proyec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3/FICHAS/Ficha%20Formulaci&#243;n%20780%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013\FICHAS\Ficha%20Formulaci&#243;n%2078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Cuenta%20de%20Cobro\GFI-FT-01Certificado%20de%20Obligaciones%20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lara/Downloads/Formatos%20Consolidados%20Cuenta%20de%20Cobro%20FONDIGER%20Contratistas%20V1.%20%20Correcciones.%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lara/Downloads/GFI-FT-27%20Certificado%20de%20Obligaciones%20FONDIGER%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FORMATO SOLIC. DISPONIBILIDAD"/>
      <sheetName val="Listas"/>
      <sheetName val="NUMERO LETRAS"/>
      <sheetName val="CONSOLIDADO"/>
      <sheetName val="BASES DE DATOS"/>
      <sheetName val="FORMULAS"/>
      <sheetName val="CODIGOS"/>
      <sheetName val="SOLICITUD DE MODIFICACIÓN PROY."/>
      <sheetName val="Bases para Modificación"/>
      <sheetName val="Lista 1"/>
    </sheetNames>
    <sheetDataSet>
      <sheetData sheetId="0"/>
      <sheetData sheetId="1"/>
      <sheetData sheetId="2"/>
      <sheetData sheetId="3"/>
      <sheetData sheetId="4"/>
      <sheetData sheetId="5"/>
      <sheetData sheetId="6">
        <row r="5">
          <cell r="A5" t="str">
            <v/>
          </cell>
        </row>
        <row r="6">
          <cell r="A6" t="str">
            <v/>
          </cell>
        </row>
        <row r="7">
          <cell r="A7" t="str">
            <v/>
          </cell>
        </row>
        <row r="8">
          <cell r="A8" t="str">
            <v/>
          </cell>
        </row>
        <row r="9">
          <cell r="A9" t="str">
            <v/>
          </cell>
        </row>
        <row r="10">
          <cell r="A10" t="str">
            <v/>
          </cell>
        </row>
        <row r="11">
          <cell r="A11" t="str">
            <v/>
          </cell>
        </row>
        <row r="12">
          <cell r="A12" t="str">
            <v/>
          </cell>
        </row>
        <row r="13">
          <cell r="A13" t="str">
            <v/>
          </cell>
          <cell r="H13" t="str">
            <v>12 - Otros Distrito</v>
          </cell>
          <cell r="I13" t="str">
            <v>Alquiler</v>
          </cell>
          <cell r="J13" t="str">
            <v>Concurso de méritos</v>
          </cell>
        </row>
        <row r="14">
          <cell r="A14" t="str">
            <v/>
          </cell>
          <cell r="H14" t="str">
            <v>15 - 0.5 % Tributarios</v>
          </cell>
          <cell r="I14" t="str">
            <v>Arrendamientos</v>
          </cell>
          <cell r="J14" t="str">
            <v>Contratación directa</v>
          </cell>
        </row>
        <row r="15">
          <cell r="A15" t="str">
            <v/>
          </cell>
          <cell r="H15" t="str">
            <v>373 - Recursos del Balance 0.5% Tributarios</v>
          </cell>
          <cell r="I15" t="str">
            <v>Comodato</v>
          </cell>
          <cell r="J15" t="str">
            <v>Licitación pública</v>
          </cell>
        </row>
        <row r="16">
          <cell r="A16" t="str">
            <v/>
          </cell>
          <cell r="H16" t="str">
            <v>426 - 1% Ingresos Corrientes A.C. Ley 99 de 1993</v>
          </cell>
          <cell r="I16" t="str">
            <v>Compraventa</v>
          </cell>
          <cell r="J16" t="str">
            <v>Mínima cuantía</v>
          </cell>
        </row>
        <row r="17">
          <cell r="A17" t="str">
            <v/>
          </cell>
          <cell r="H17" t="str">
            <v>432 - Recursos del Balance Reaforo 0.5% Ingresos Tributarios</v>
          </cell>
          <cell r="I17" t="str">
            <v>Consultoría</v>
          </cell>
          <cell r="J17" t="str">
            <v>Selección abreviada</v>
          </cell>
        </row>
        <row r="18">
          <cell r="A18" t="str">
            <v/>
          </cell>
          <cell r="H18" t="str">
            <v>20 - Administrados de Destinación Específica</v>
          </cell>
          <cell r="I18" t="str">
            <v>Convenio</v>
          </cell>
          <cell r="J18" t="str">
            <v>Subasta Inversa</v>
          </cell>
        </row>
        <row r="19">
          <cell r="A19" t="str">
            <v/>
          </cell>
          <cell r="H19" t="str">
            <v>147 - Otros Recursos del balance de destinación específica</v>
          </cell>
          <cell r="I19" t="str">
            <v>Fiducia</v>
          </cell>
        </row>
        <row r="20">
          <cell r="I20" t="str">
            <v>Interventoria</v>
          </cell>
        </row>
        <row r="21">
          <cell r="I21" t="str">
            <v>Mantenimiento</v>
          </cell>
        </row>
        <row r="22">
          <cell r="I22" t="str">
            <v xml:space="preserve">Obra pública </v>
          </cell>
        </row>
        <row r="23">
          <cell r="I23" t="str">
            <v>Permuta</v>
          </cell>
        </row>
        <row r="24">
          <cell r="I24" t="str">
            <v>Prestación de servicios</v>
          </cell>
        </row>
        <row r="25">
          <cell r="I25" t="str">
            <v>Seguros</v>
          </cell>
        </row>
        <row r="26">
          <cell r="I26" t="str">
            <v>Suministro</v>
          </cell>
        </row>
        <row r="27">
          <cell r="A27" t="str">
            <v/>
          </cell>
          <cell r="C27" t="str">
            <v/>
          </cell>
          <cell r="D27" t="str">
            <v>01</v>
          </cell>
        </row>
        <row r="28">
          <cell r="A28" t="str">
            <v/>
          </cell>
          <cell r="C28" t="str">
            <v/>
          </cell>
          <cell r="D28" t="str">
            <v>02</v>
          </cell>
        </row>
        <row r="29">
          <cell r="A29" t="str">
            <v/>
          </cell>
          <cell r="C29" t="str">
            <v/>
          </cell>
          <cell r="D29" t="str">
            <v>03</v>
          </cell>
        </row>
        <row r="30">
          <cell r="A30" t="str">
            <v/>
          </cell>
          <cell r="C30" t="str">
            <v/>
          </cell>
          <cell r="D30" t="str">
            <v>04</v>
          </cell>
        </row>
        <row r="31">
          <cell r="A31" t="str">
            <v/>
          </cell>
          <cell r="C31" t="str">
            <v/>
          </cell>
          <cell r="D31" t="str">
            <v>05</v>
          </cell>
        </row>
        <row r="32">
          <cell r="A32" t="str">
            <v/>
          </cell>
          <cell r="C32" t="str">
            <v/>
          </cell>
          <cell r="D32" t="str">
            <v>06</v>
          </cell>
        </row>
        <row r="33">
          <cell r="A33" t="str">
            <v/>
          </cell>
          <cell r="C33" t="str">
            <v/>
          </cell>
          <cell r="D33" t="str">
            <v>07</v>
          </cell>
        </row>
        <row r="34">
          <cell r="A34" t="str">
            <v/>
          </cell>
          <cell r="C34" t="str">
            <v/>
          </cell>
          <cell r="D34" t="str">
            <v>08</v>
          </cell>
        </row>
        <row r="35">
          <cell r="A35" t="str">
            <v/>
          </cell>
          <cell r="C35" t="str">
            <v/>
          </cell>
          <cell r="D35" t="str">
            <v>09</v>
          </cell>
        </row>
        <row r="36">
          <cell r="A36" t="str">
            <v/>
          </cell>
          <cell r="C36" t="str">
            <v/>
          </cell>
          <cell r="D36">
            <v>10</v>
          </cell>
        </row>
        <row r="37">
          <cell r="A37" t="str">
            <v/>
          </cell>
          <cell r="C37" t="str">
            <v/>
          </cell>
          <cell r="D37">
            <v>11</v>
          </cell>
        </row>
        <row r="38">
          <cell r="A38" t="str">
            <v/>
          </cell>
          <cell r="C38" t="str">
            <v/>
          </cell>
          <cell r="D38">
            <v>12</v>
          </cell>
        </row>
        <row r="39">
          <cell r="A39" t="str">
            <v/>
          </cell>
          <cell r="C39" t="str">
            <v/>
          </cell>
          <cell r="D39">
            <v>13</v>
          </cell>
        </row>
        <row r="40">
          <cell r="A40" t="str">
            <v/>
          </cell>
          <cell r="C40" t="str">
            <v/>
          </cell>
          <cell r="D40">
            <v>14</v>
          </cell>
        </row>
        <row r="41">
          <cell r="A41" t="str">
            <v/>
          </cell>
          <cell r="C41" t="str">
            <v/>
          </cell>
          <cell r="D41">
            <v>15</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sheetData>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ACTIVIDADES"/>
      <sheetName val="PAG. 1"/>
      <sheetName val="PAG. 2"/>
      <sheetName val="PAG. 3"/>
      <sheetName val="PAG. 4"/>
      <sheetName val="PAG. 5"/>
      <sheetName val="PAG. 6"/>
      <sheetName val="PAG. 7"/>
      <sheetName val="PAG. 8"/>
      <sheetName val="PAG. 9"/>
      <sheetName val="PAG. 10"/>
      <sheetName val="PAG. 11"/>
      <sheetName val="PAG. 12"/>
      <sheetName val="P.A. DATOS BÁSICOS 2012"/>
      <sheetName val="FICHA INVERSIÓN"/>
      <sheetName val="P.A. DATOS BÁSICOS 2013"/>
      <sheetName val="P.A. CRONOGRAMA"/>
      <sheetName val="PLAN OPERATIVO 2013"/>
      <sheetName val="FICHA INVERSION 2013"/>
      <sheetName val="TERRITORIALIZACIÓN"/>
      <sheetName val="P.A.Terri-Local Vigencia"/>
      <sheetName val="CODIGOS"/>
    </sheetNames>
    <sheetDataSet>
      <sheetData sheetId="0">
        <row r="263">
          <cell r="A263" t="str">
            <v>Seleccione Unidad</v>
          </cell>
        </row>
        <row r="264">
          <cell r="A264" t="str">
            <v>Adultos</v>
          </cell>
        </row>
        <row r="265">
          <cell r="A265" t="str">
            <v xml:space="preserve">Acciones </v>
          </cell>
        </row>
        <row r="266">
          <cell r="A266" t="str">
            <v>Aplicaciones</v>
          </cell>
        </row>
        <row r="267">
          <cell r="A267" t="str">
            <v>Campañas</v>
          </cell>
        </row>
        <row r="268">
          <cell r="A268" t="str">
            <v>Colegios</v>
          </cell>
        </row>
        <row r="269">
          <cell r="A269" t="str">
            <v>Consultoría</v>
          </cell>
        </row>
        <row r="270">
          <cell r="A270" t="str">
            <v>Concursos</v>
          </cell>
        </row>
        <row r="271">
          <cell r="A271" t="str">
            <v>Conceptos técnicos</v>
          </cell>
        </row>
        <row r="272">
          <cell r="A272" t="str">
            <v>Dependencias</v>
          </cell>
        </row>
        <row r="273">
          <cell r="A273" t="str">
            <v>Días</v>
          </cell>
        </row>
        <row r="274">
          <cell r="A274" t="str">
            <v xml:space="preserve">Diagnósticos y respuestas </v>
          </cell>
        </row>
        <row r="275">
          <cell r="A275" t="str">
            <v>Documentos</v>
          </cell>
        </row>
        <row r="276">
          <cell r="A276" t="str">
            <v>Ejemplares</v>
          </cell>
        </row>
        <row r="277">
          <cell r="A277" t="str">
            <v>Encuesta</v>
          </cell>
        </row>
        <row r="278">
          <cell r="A278" t="str">
            <v>Equipos</v>
          </cell>
        </row>
        <row r="279">
          <cell r="A279" t="str">
            <v>Equipos de computo</v>
          </cell>
        </row>
        <row r="280">
          <cell r="A280" t="str">
            <v>Estructura orgánica</v>
          </cell>
        </row>
        <row r="281">
          <cell r="A281" t="str">
            <v xml:space="preserve">Estudios </v>
          </cell>
        </row>
        <row r="282">
          <cell r="A282" t="str">
            <v>Eventos</v>
          </cell>
        </row>
        <row r="283">
          <cell r="A283" t="str">
            <v>Funcionarios</v>
          </cell>
        </row>
        <row r="284">
          <cell r="A284" t="str">
            <v>Grupos</v>
          </cell>
        </row>
        <row r="285">
          <cell r="A285" t="str">
            <v>Herramientas de gestión</v>
          </cell>
        </row>
        <row r="286">
          <cell r="A286" t="str">
            <v>Horas</v>
          </cell>
        </row>
        <row r="287">
          <cell r="A287" t="str">
            <v>Interventorías</v>
          </cell>
        </row>
        <row r="288">
          <cell r="A288" t="str">
            <v>Intervención</v>
          </cell>
        </row>
        <row r="289">
          <cell r="A289" t="str">
            <v>Intervenciones</v>
          </cell>
        </row>
        <row r="290">
          <cell r="A290" t="str">
            <v>Jóvenes</v>
          </cell>
        </row>
        <row r="291">
          <cell r="A291" t="str">
            <v>Jóvenes y adultos</v>
          </cell>
        </row>
        <row r="292">
          <cell r="A292" t="str">
            <v>Localidades</v>
          </cell>
        </row>
        <row r="293">
          <cell r="A293" t="str">
            <v>Lotes</v>
          </cell>
        </row>
        <row r="294">
          <cell r="A294" t="str">
            <v>Mapas</v>
          </cell>
        </row>
        <row r="295">
          <cell r="A295" t="str">
            <v xml:space="preserve">Marco de actuación </v>
          </cell>
        </row>
        <row r="296">
          <cell r="A296" t="str">
            <v>Modelos de evaluación</v>
          </cell>
        </row>
        <row r="297">
          <cell r="A297" t="str">
            <v>Plan</v>
          </cell>
        </row>
        <row r="298">
          <cell r="A298" t="str">
            <v>Personas</v>
          </cell>
        </row>
        <row r="299">
          <cell r="A299" t="str">
            <v>Piezas comunicativas</v>
          </cell>
        </row>
        <row r="300">
          <cell r="A300" t="str">
            <v>Plantas físicas y / o lotes</v>
          </cell>
        </row>
        <row r="301">
          <cell r="A301" t="str">
            <v>Plantas físicas</v>
          </cell>
        </row>
        <row r="302">
          <cell r="A302" t="str">
            <v>Política</v>
          </cell>
        </row>
        <row r="303">
          <cell r="A303" t="str">
            <v>%</v>
          </cell>
        </row>
        <row r="304">
          <cell r="A304" t="str">
            <v>Predio</v>
          </cell>
        </row>
        <row r="305">
          <cell r="A305" t="str">
            <v>Programas</v>
          </cell>
        </row>
        <row r="306">
          <cell r="A306" t="str">
            <v>Propuestas pedagógicas</v>
          </cell>
        </row>
        <row r="307">
          <cell r="A307" t="str">
            <v>Proyectos</v>
          </cell>
        </row>
        <row r="308">
          <cell r="A308" t="str">
            <v>Sectores</v>
          </cell>
        </row>
        <row r="309">
          <cell r="A309" t="str">
            <v>Sitios críticos</v>
          </cell>
        </row>
        <row r="310">
          <cell r="A310" t="str">
            <v>Situaciones de emergencias</v>
          </cell>
        </row>
        <row r="311">
          <cell r="A311" t="str">
            <v>Subsidios</v>
          </cell>
        </row>
        <row r="312">
          <cell r="A312" t="str">
            <v>Subsistemas</v>
          </cell>
        </row>
        <row r="313">
          <cell r="A313" t="str">
            <v>Vehículos</v>
          </cell>
        </row>
        <row r="461">
          <cell r="A461" t="str">
            <v>Selecciones tipo de contrato</v>
          </cell>
        </row>
        <row r="462">
          <cell r="A462" t="str">
            <v>Alquiler</v>
          </cell>
        </row>
        <row r="463">
          <cell r="A463" t="str">
            <v>Arrendamientos</v>
          </cell>
        </row>
        <row r="464">
          <cell r="A464" t="str">
            <v>Comodato</v>
          </cell>
        </row>
        <row r="465">
          <cell r="A465" t="str">
            <v>Compraventa</v>
          </cell>
        </row>
        <row r="466">
          <cell r="A466" t="str">
            <v>Consultoría</v>
          </cell>
        </row>
        <row r="467">
          <cell r="A467" t="str">
            <v>Convenio</v>
          </cell>
        </row>
        <row r="468">
          <cell r="A468" t="str">
            <v>Fiducia</v>
          </cell>
        </row>
        <row r="469">
          <cell r="A469" t="str">
            <v>Interventoria</v>
          </cell>
        </row>
        <row r="470">
          <cell r="A470" t="str">
            <v>Mantenimiento</v>
          </cell>
        </row>
        <row r="471">
          <cell r="A471" t="str">
            <v xml:space="preserve">Obra pública </v>
          </cell>
        </row>
        <row r="472">
          <cell r="A472" t="str">
            <v>Permuta</v>
          </cell>
        </row>
        <row r="473">
          <cell r="A473" t="str">
            <v>Prestación de servicios</v>
          </cell>
        </row>
        <row r="474">
          <cell r="A474" t="str">
            <v>Seguros</v>
          </cell>
        </row>
        <row r="475">
          <cell r="A475" t="str">
            <v>Suministro</v>
          </cell>
        </row>
        <row r="478">
          <cell r="A478" t="str">
            <v>Seleccione Modalidad de Selección</v>
          </cell>
        </row>
        <row r="479">
          <cell r="A479" t="str">
            <v>Concurso de méritos</v>
          </cell>
        </row>
        <row r="480">
          <cell r="A480" t="str">
            <v>Contratación directa</v>
          </cell>
        </row>
        <row r="481">
          <cell r="A481" t="str">
            <v>Licitación pública</v>
          </cell>
        </row>
        <row r="482">
          <cell r="A482" t="str">
            <v>Mínima cuantía</v>
          </cell>
        </row>
        <row r="483">
          <cell r="A483" t="str">
            <v>Selección abreviada menor cuantía</v>
          </cell>
        </row>
        <row r="484">
          <cell r="A484" t="str">
            <v>Selección abreviada subasta inversa</v>
          </cell>
        </row>
        <row r="485">
          <cell r="A485" t="str">
            <v>Subasta Inversa</v>
          </cell>
        </row>
        <row r="488">
          <cell r="A488" t="str">
            <v>Seleccione definición del cambio</v>
          </cell>
        </row>
        <row r="489">
          <cell r="A489" t="str">
            <v>Eliminado</v>
          </cell>
        </row>
        <row r="490">
          <cell r="A490" t="str">
            <v>Modificado</v>
          </cell>
        </row>
        <row r="491">
          <cell r="A491" t="str">
            <v>Nuevo</v>
          </cell>
        </row>
        <row r="494">
          <cell r="A494" t="str">
            <v>Selecicone Estado de Contratación</v>
          </cell>
        </row>
        <row r="495">
          <cell r="A495" t="str">
            <v>Cotización</v>
          </cell>
        </row>
        <row r="496">
          <cell r="A496" t="str">
            <v>Elaboración mintua</v>
          </cell>
        </row>
        <row r="497">
          <cell r="A497" t="str">
            <v>En ejecución</v>
          </cell>
        </row>
        <row r="498">
          <cell r="A498" t="str">
            <v>En proceso contractual</v>
          </cell>
        </row>
        <row r="499">
          <cell r="A499" t="str">
            <v>En proceso precontractual</v>
          </cell>
        </row>
        <row r="500">
          <cell r="A500" t="str">
            <v>Estudios de mercado</v>
          </cell>
        </row>
        <row r="501">
          <cell r="A501" t="str">
            <v>Estudios previos</v>
          </cell>
        </row>
        <row r="502">
          <cell r="A502" t="str">
            <v xml:space="preserve">Evaluación </v>
          </cell>
        </row>
        <row r="503">
          <cell r="A503" t="str">
            <v>Observaciones</v>
          </cell>
        </row>
        <row r="504">
          <cell r="A504" t="str">
            <v>Publicación página web</v>
          </cell>
        </row>
        <row r="505">
          <cell r="A505" t="str">
            <v>Revisión de contratación</v>
          </cell>
        </row>
      </sheetData>
      <sheetData sheetId="1">
        <row r="3">
          <cell r="B3" t="str">
            <v>0101 Realizar visitas de reconocimiento técnico a sitios por afectación estructural, remoción en masa o inundación, elaborar oportunamente los diagnósticos técnicos y respuestas a las solicitudes de asesoría técnica en riesgos, mejorando los procesos y pr</v>
          </cell>
        </row>
        <row r="4">
          <cell r="B4" t="str">
            <v>0201 Apoyo técnico a  situaciones de emergencia que requieran la implementación de medidas de intervención</v>
          </cell>
        </row>
        <row r="5">
          <cell r="B5" t="str">
            <v>0301  Establecer el marco de actuación para la evaluación cuanlitativa y cuantitativa de las condiciones de estabilidad de sectores afectados por procesos de remosión en masa en situaciones de emergencia</v>
          </cell>
        </row>
        <row r="6">
          <cell r="B6" t="str">
            <v>0401 Estructurar un sistema de información que permita sistematizar las recomendaciones emitidas en los diagnósticos técnicos</v>
          </cell>
        </row>
        <row r="7">
          <cell r="B7" t="str">
            <v>0501 Realizar estudios y diseños para las obras FOPAE</v>
          </cell>
        </row>
        <row r="8">
          <cell r="B8" t="str">
            <v>0502 Revisión, ajuste y acompañamiento técnico a las obras de mitigación a los sitios priorizados por FOPAE</v>
          </cell>
        </row>
        <row r="9">
          <cell r="B9" t="str">
            <v>0601 Ejecución de las obras</v>
          </cell>
        </row>
        <row r="10">
          <cell r="B10" t="str">
            <v>0602 Mantenimiento preventivo y correctivo de obras de mitigación</v>
          </cell>
        </row>
        <row r="11">
          <cell r="B11" t="str">
            <v>0701 Coordinación interinstitucional para la gestión de sitios prioritarios de intervención por riesgo</v>
          </cell>
        </row>
        <row r="12">
          <cell r="B12" t="str">
            <v>0702 Gestionar espacios de trabajo distritales y locales para gestionar la implementación de la metodología diseñada por el FOPAE</v>
          </cell>
        </row>
        <row r="13">
          <cell r="B13" t="str">
            <v>0703 Realizar la evaluación y el seguimiento de actividades de reducción integral del riesgo en los polígonos priorizados por el FOPAE</v>
          </cell>
        </row>
        <row r="14">
          <cell r="B14" t="str">
            <v>0801 Revisión e identificación de viviendas en alto riesgo por avenidas torrenciales</v>
          </cell>
        </row>
        <row r="15">
          <cell r="B15" t="str">
            <v xml:space="preserve">0802  Seguimiento a intervenciones a realizar en los sitios críticos de las quebradas priorizadas </v>
          </cell>
        </row>
        <row r="16">
          <cell r="B16" t="str">
            <v>0901 Definir y priorizar los sitios con empozamiento de aguas lluvias de la red vial y coordinar la ejecucion del plan de accion con entidades del Distrito Capital</v>
          </cell>
        </row>
        <row r="17">
          <cell r="B17" t="str">
            <v/>
          </cell>
        </row>
        <row r="18">
          <cell r="B18" t="str">
            <v/>
          </cell>
        </row>
        <row r="19">
          <cell r="B19" t="str">
            <v/>
          </cell>
        </row>
        <row r="20">
          <cell r="B20" t="str">
            <v/>
          </cell>
        </row>
        <row r="21">
          <cell r="B21" t="str">
            <v/>
          </cell>
        </row>
        <row r="22">
          <cell r="B22" t="str">
            <v/>
          </cell>
        </row>
        <row r="23">
          <cell r="B23" t="str">
            <v/>
          </cell>
        </row>
        <row r="24">
          <cell r="B24" t="str">
            <v/>
          </cell>
        </row>
        <row r="25">
          <cell r="B25" t="str">
            <v/>
          </cell>
        </row>
        <row r="26">
          <cell r="B26" t="str">
            <v/>
          </cell>
        </row>
        <row r="27">
          <cell r="B27" t="str">
            <v/>
          </cell>
        </row>
        <row r="28">
          <cell r="B28" t="str">
            <v/>
          </cell>
        </row>
        <row r="29">
          <cell r="B29" t="str">
            <v/>
          </cell>
        </row>
        <row r="30">
          <cell r="B30" t="str">
            <v/>
          </cell>
        </row>
        <row r="31">
          <cell r="B31" t="str">
            <v/>
          </cell>
        </row>
        <row r="32">
          <cell r="B32" t="str">
            <v/>
          </cell>
        </row>
        <row r="33">
          <cell r="B33" t="str">
            <v/>
          </cell>
        </row>
        <row r="34">
          <cell r="B34" t="str">
            <v/>
          </cell>
        </row>
        <row r="35">
          <cell r="B35" t="str">
            <v/>
          </cell>
        </row>
        <row r="36">
          <cell r="B36" t="str">
            <v/>
          </cell>
        </row>
        <row r="37">
          <cell r="B37" t="str">
            <v/>
          </cell>
        </row>
        <row r="38">
          <cell r="B38" t="str">
            <v/>
          </cell>
        </row>
        <row r="39">
          <cell r="B39" t="str">
            <v/>
          </cell>
        </row>
        <row r="40">
          <cell r="B40" t="str">
            <v/>
          </cell>
        </row>
        <row r="41">
          <cell r="B41" t="str">
            <v/>
          </cell>
        </row>
        <row r="42">
          <cell r="B42" t="str">
            <v/>
          </cell>
        </row>
        <row r="43">
          <cell r="B43" t="str">
            <v/>
          </cell>
        </row>
        <row r="44">
          <cell r="B44" t="str">
            <v/>
          </cell>
        </row>
        <row r="45">
          <cell r="B45" t="str">
            <v/>
          </cell>
        </row>
        <row r="46">
          <cell r="B46" t="str">
            <v/>
          </cell>
        </row>
        <row r="47">
          <cell r="B47" t="str">
            <v/>
          </cell>
        </row>
        <row r="48">
          <cell r="B48" t="str">
            <v/>
          </cell>
        </row>
        <row r="49">
          <cell r="B49" t="str">
            <v/>
          </cell>
        </row>
        <row r="50">
          <cell r="B50" t="str">
            <v/>
          </cell>
        </row>
        <row r="51">
          <cell r="B51" t="str">
            <v/>
          </cell>
        </row>
        <row r="52">
          <cell r="B52" t="str">
            <v/>
          </cell>
        </row>
        <row r="53">
          <cell r="B53" t="str">
            <v/>
          </cell>
        </row>
        <row r="54">
          <cell r="B54" t="str">
            <v/>
          </cell>
        </row>
        <row r="55">
          <cell r="B55" t="str">
            <v/>
          </cell>
        </row>
        <row r="56">
          <cell r="B56" t="str">
            <v/>
          </cell>
        </row>
        <row r="57">
          <cell r="B57" t="str">
            <v/>
          </cell>
        </row>
        <row r="58">
          <cell r="B58" t="str">
            <v/>
          </cell>
        </row>
        <row r="59">
          <cell r="B59" t="str">
            <v/>
          </cell>
        </row>
        <row r="60">
          <cell r="B60" t="str">
            <v/>
          </cell>
        </row>
        <row r="61">
          <cell r="B61" t="str">
            <v/>
          </cell>
        </row>
        <row r="62">
          <cell r="B62" t="str">
            <v/>
          </cell>
        </row>
        <row r="63">
          <cell r="B63" t="str">
            <v/>
          </cell>
        </row>
        <row r="64">
          <cell r="B64" t="str">
            <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row r="303">
          <cell r="B303" t="str">
            <v/>
          </cell>
        </row>
        <row r="304">
          <cell r="B304" t="str">
            <v/>
          </cell>
        </row>
        <row r="305">
          <cell r="B305" t="str">
            <v/>
          </cell>
        </row>
        <row r="306">
          <cell r="B306" t="str">
            <v/>
          </cell>
        </row>
        <row r="307">
          <cell r="B307" t="str">
            <v/>
          </cell>
        </row>
        <row r="308">
          <cell r="B308" t="str">
            <v/>
          </cell>
        </row>
        <row r="309">
          <cell r="B309" t="str">
            <v/>
          </cell>
        </row>
        <row r="310">
          <cell r="B310" t="str">
            <v/>
          </cell>
        </row>
        <row r="311">
          <cell r="B311" t="str">
            <v/>
          </cell>
        </row>
        <row r="312">
          <cell r="B312" t="str">
            <v/>
          </cell>
        </row>
        <row r="313">
          <cell r="B313" t="str">
            <v/>
          </cell>
        </row>
        <row r="314">
          <cell r="B314" t="str">
            <v/>
          </cell>
        </row>
        <row r="315">
          <cell r="B315" t="str">
            <v/>
          </cell>
        </row>
        <row r="316">
          <cell r="B316" t="str">
            <v/>
          </cell>
        </row>
        <row r="317">
          <cell r="B317" t="str">
            <v/>
          </cell>
        </row>
        <row r="318">
          <cell r="B318" t="str">
            <v/>
          </cell>
        </row>
        <row r="319">
          <cell r="B319" t="str">
            <v/>
          </cell>
        </row>
        <row r="320">
          <cell r="B320" t="str">
            <v/>
          </cell>
        </row>
        <row r="321">
          <cell r="B321" t="str">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row>
        <row r="331">
          <cell r="B331" t="str">
            <v/>
          </cell>
        </row>
        <row r="332">
          <cell r="B332" t="str">
            <v/>
          </cell>
        </row>
        <row r="333">
          <cell r="B333" t="str">
            <v/>
          </cell>
        </row>
        <row r="334">
          <cell r="B334" t="str">
            <v/>
          </cell>
        </row>
        <row r="335">
          <cell r="B335" t="str">
            <v/>
          </cell>
        </row>
        <row r="336">
          <cell r="B336" t="str">
            <v/>
          </cell>
        </row>
        <row r="337">
          <cell r="B337" t="str">
            <v/>
          </cell>
        </row>
        <row r="338">
          <cell r="B338" t="str">
            <v/>
          </cell>
        </row>
        <row r="339">
          <cell r="B339" t="str">
            <v/>
          </cell>
        </row>
        <row r="340">
          <cell r="B340" t="str">
            <v/>
          </cell>
        </row>
        <row r="341">
          <cell r="B341" t="str">
            <v/>
          </cell>
        </row>
        <row r="342">
          <cell r="B342" t="str">
            <v/>
          </cell>
        </row>
        <row r="343">
          <cell r="B343" t="str">
            <v/>
          </cell>
        </row>
        <row r="344">
          <cell r="B344" t="str">
            <v/>
          </cell>
        </row>
        <row r="345">
          <cell r="B345" t="str">
            <v/>
          </cell>
        </row>
        <row r="346">
          <cell r="B346" t="str">
            <v/>
          </cell>
        </row>
        <row r="347">
          <cell r="B347" t="str">
            <v/>
          </cell>
        </row>
        <row r="348">
          <cell r="B348" t="str">
            <v/>
          </cell>
        </row>
        <row r="349">
          <cell r="B349" t="str">
            <v/>
          </cell>
        </row>
        <row r="350">
          <cell r="B350" t="str">
            <v/>
          </cell>
        </row>
        <row r="351">
          <cell r="B351" t="str">
            <v/>
          </cell>
        </row>
        <row r="352">
          <cell r="B352" t="str">
            <v/>
          </cell>
        </row>
        <row r="353">
          <cell r="B353" t="str">
            <v/>
          </cell>
        </row>
        <row r="354">
          <cell r="B354" t="str">
            <v/>
          </cell>
        </row>
        <row r="355">
          <cell r="B355" t="str">
            <v/>
          </cell>
        </row>
        <row r="356">
          <cell r="B356" t="str">
            <v/>
          </cell>
        </row>
        <row r="357">
          <cell r="B357" t="str">
            <v/>
          </cell>
        </row>
        <row r="358">
          <cell r="B358" t="str">
            <v/>
          </cell>
        </row>
        <row r="359">
          <cell r="B359" t="str">
            <v/>
          </cell>
        </row>
        <row r="360">
          <cell r="B360" t="str">
            <v/>
          </cell>
        </row>
        <row r="361">
          <cell r="B361" t="str">
            <v/>
          </cell>
        </row>
        <row r="362">
          <cell r="B362" t="str">
            <v/>
          </cell>
        </row>
        <row r="363">
          <cell r="B363" t="str">
            <v/>
          </cell>
        </row>
        <row r="364">
          <cell r="B364" t="str">
            <v/>
          </cell>
        </row>
        <row r="365">
          <cell r="B365" t="str">
            <v/>
          </cell>
        </row>
        <row r="366">
          <cell r="B366" t="str">
            <v/>
          </cell>
        </row>
        <row r="367">
          <cell r="B367" t="str">
            <v/>
          </cell>
        </row>
        <row r="368">
          <cell r="B368" t="str">
            <v/>
          </cell>
        </row>
        <row r="369">
          <cell r="B369" t="str">
            <v/>
          </cell>
        </row>
        <row r="370">
          <cell r="B370" t="str">
            <v/>
          </cell>
        </row>
        <row r="371">
          <cell r="B371" t="str">
            <v/>
          </cell>
        </row>
        <row r="372">
          <cell r="B372" t="str">
            <v/>
          </cell>
        </row>
        <row r="373">
          <cell r="B373" t="str">
            <v/>
          </cell>
        </row>
        <row r="374">
          <cell r="B374" t="str">
            <v/>
          </cell>
        </row>
        <row r="375">
          <cell r="B375" t="str">
            <v/>
          </cell>
        </row>
        <row r="376">
          <cell r="B376" t="str">
            <v/>
          </cell>
        </row>
        <row r="377">
          <cell r="B377" t="str">
            <v/>
          </cell>
        </row>
        <row r="378">
          <cell r="B378" t="str">
            <v/>
          </cell>
        </row>
        <row r="379">
          <cell r="B379" t="str">
            <v/>
          </cell>
        </row>
        <row r="380">
          <cell r="B380" t="str">
            <v/>
          </cell>
        </row>
        <row r="381">
          <cell r="B381" t="str">
            <v/>
          </cell>
        </row>
        <row r="382">
          <cell r="B382" t="str">
            <v/>
          </cell>
        </row>
        <row r="383">
          <cell r="B383" t="str">
            <v/>
          </cell>
        </row>
        <row r="384">
          <cell r="B384" t="str">
            <v/>
          </cell>
        </row>
        <row r="385">
          <cell r="B385" t="str">
            <v/>
          </cell>
        </row>
        <row r="386">
          <cell r="B386" t="str">
            <v/>
          </cell>
        </row>
        <row r="387">
          <cell r="B387" t="str">
            <v/>
          </cell>
        </row>
        <row r="388">
          <cell r="B388" t="str">
            <v/>
          </cell>
        </row>
        <row r="389">
          <cell r="B389" t="str">
            <v/>
          </cell>
        </row>
        <row r="390">
          <cell r="B390" t="str">
            <v/>
          </cell>
        </row>
        <row r="391">
          <cell r="B391" t="str">
            <v/>
          </cell>
        </row>
        <row r="392">
          <cell r="B392" t="str">
            <v/>
          </cell>
        </row>
        <row r="393">
          <cell r="B393" t="str">
            <v/>
          </cell>
        </row>
        <row r="394">
          <cell r="B394" t="str">
            <v/>
          </cell>
        </row>
        <row r="395">
          <cell r="B395" t="str">
            <v/>
          </cell>
        </row>
        <row r="396">
          <cell r="B396" t="str">
            <v/>
          </cell>
        </row>
        <row r="397">
          <cell r="B397" t="str">
            <v/>
          </cell>
        </row>
        <row r="398">
          <cell r="B398" t="str">
            <v/>
          </cell>
        </row>
        <row r="399">
          <cell r="B399" t="str">
            <v/>
          </cell>
        </row>
        <row r="400">
          <cell r="B400" t="str">
            <v/>
          </cell>
        </row>
        <row r="401">
          <cell r="B401" t="str">
            <v/>
          </cell>
        </row>
        <row r="402">
          <cell r="B402" t="str">
            <v/>
          </cell>
        </row>
        <row r="403">
          <cell r="B403" t="str">
            <v/>
          </cell>
        </row>
        <row r="404">
          <cell r="B404" t="str">
            <v/>
          </cell>
        </row>
        <row r="405">
          <cell r="B405" t="str">
            <v/>
          </cell>
        </row>
        <row r="406">
          <cell r="B406" t="str">
            <v/>
          </cell>
        </row>
        <row r="407">
          <cell r="B407" t="str">
            <v/>
          </cell>
        </row>
        <row r="408">
          <cell r="B408" t="str">
            <v/>
          </cell>
        </row>
        <row r="409">
          <cell r="B409" t="str">
            <v/>
          </cell>
        </row>
        <row r="410">
          <cell r="B410" t="str">
            <v/>
          </cell>
        </row>
        <row r="411">
          <cell r="B411" t="str">
            <v/>
          </cell>
        </row>
        <row r="412">
          <cell r="B412" t="str">
            <v/>
          </cell>
        </row>
        <row r="413">
          <cell r="B413" t="str">
            <v/>
          </cell>
        </row>
        <row r="414">
          <cell r="B414" t="str">
            <v/>
          </cell>
        </row>
        <row r="415">
          <cell r="B415" t="str">
            <v/>
          </cell>
        </row>
        <row r="416">
          <cell r="B416" t="str">
            <v/>
          </cell>
        </row>
        <row r="417">
          <cell r="B417" t="str">
            <v/>
          </cell>
        </row>
        <row r="418">
          <cell r="B418" t="str">
            <v/>
          </cell>
        </row>
        <row r="419">
          <cell r="B419" t="str">
            <v/>
          </cell>
        </row>
        <row r="420">
          <cell r="B420" t="str">
            <v/>
          </cell>
        </row>
        <row r="421">
          <cell r="B421" t="str">
            <v/>
          </cell>
        </row>
        <row r="422">
          <cell r="B422" t="str">
            <v/>
          </cell>
        </row>
        <row r="423">
          <cell r="B423" t="str">
            <v/>
          </cell>
        </row>
        <row r="424">
          <cell r="B424" t="str">
            <v/>
          </cell>
        </row>
        <row r="425">
          <cell r="B425" t="str">
            <v/>
          </cell>
        </row>
        <row r="426">
          <cell r="B426" t="str">
            <v/>
          </cell>
        </row>
        <row r="427">
          <cell r="B427" t="str">
            <v/>
          </cell>
        </row>
        <row r="428">
          <cell r="B428" t="str">
            <v/>
          </cell>
        </row>
        <row r="429">
          <cell r="B429" t="str">
            <v/>
          </cell>
        </row>
        <row r="430">
          <cell r="B430" t="str">
            <v/>
          </cell>
        </row>
        <row r="431">
          <cell r="B431" t="str">
            <v/>
          </cell>
        </row>
        <row r="432">
          <cell r="B432" t="str">
            <v/>
          </cell>
        </row>
        <row r="433">
          <cell r="B433" t="str">
            <v/>
          </cell>
        </row>
        <row r="434">
          <cell r="B434" t="str">
            <v/>
          </cell>
        </row>
        <row r="435">
          <cell r="B435" t="str">
            <v/>
          </cell>
        </row>
        <row r="436">
          <cell r="B436" t="str">
            <v/>
          </cell>
        </row>
        <row r="437">
          <cell r="B437" t="str">
            <v/>
          </cell>
        </row>
        <row r="438">
          <cell r="B438" t="str">
            <v/>
          </cell>
        </row>
        <row r="439">
          <cell r="B439" t="str">
            <v/>
          </cell>
        </row>
        <row r="440">
          <cell r="B440" t="str">
            <v/>
          </cell>
        </row>
        <row r="441">
          <cell r="B441" t="str">
            <v/>
          </cell>
        </row>
        <row r="442">
          <cell r="B442" t="str">
            <v/>
          </cell>
        </row>
        <row r="443">
          <cell r="B443" t="str">
            <v/>
          </cell>
        </row>
        <row r="444">
          <cell r="B444" t="str">
            <v/>
          </cell>
        </row>
        <row r="445">
          <cell r="B445" t="str">
            <v/>
          </cell>
        </row>
        <row r="446">
          <cell r="B446" t="str">
            <v/>
          </cell>
        </row>
        <row r="447">
          <cell r="B447" t="str">
            <v/>
          </cell>
        </row>
        <row r="448">
          <cell r="B448" t="str">
            <v/>
          </cell>
        </row>
        <row r="449">
          <cell r="B449" t="str">
            <v/>
          </cell>
        </row>
        <row r="450">
          <cell r="B450" t="str">
            <v/>
          </cell>
        </row>
        <row r="451">
          <cell r="B451" t="str">
            <v/>
          </cell>
        </row>
        <row r="452">
          <cell r="B452" t="str">
            <v/>
          </cell>
        </row>
        <row r="453">
          <cell r="B453" t="str">
            <v/>
          </cell>
        </row>
        <row r="454">
          <cell r="B454" t="str">
            <v/>
          </cell>
        </row>
        <row r="455">
          <cell r="B455" t="str">
            <v/>
          </cell>
        </row>
        <row r="456">
          <cell r="B456" t="str">
            <v/>
          </cell>
        </row>
        <row r="457">
          <cell r="B457" t="str">
            <v/>
          </cell>
        </row>
        <row r="458">
          <cell r="B458" t="str">
            <v/>
          </cell>
        </row>
        <row r="459">
          <cell r="B459" t="str">
            <v/>
          </cell>
        </row>
        <row r="460">
          <cell r="B460" t="str">
            <v/>
          </cell>
        </row>
        <row r="461">
          <cell r="B461" t="str">
            <v/>
          </cell>
        </row>
        <row r="462">
          <cell r="B462" t="str">
            <v/>
          </cell>
        </row>
        <row r="463">
          <cell r="B463" t="str">
            <v/>
          </cell>
        </row>
        <row r="464">
          <cell r="B464" t="str">
            <v/>
          </cell>
        </row>
        <row r="465">
          <cell r="B465" t="str">
            <v/>
          </cell>
        </row>
        <row r="466">
          <cell r="B466" t="str">
            <v/>
          </cell>
        </row>
        <row r="467">
          <cell r="B467" t="str">
            <v/>
          </cell>
        </row>
        <row r="468">
          <cell r="B468" t="str">
            <v/>
          </cell>
        </row>
        <row r="469">
          <cell r="B469" t="str">
            <v/>
          </cell>
        </row>
        <row r="470">
          <cell r="B470" t="str">
            <v/>
          </cell>
        </row>
        <row r="471">
          <cell r="B471" t="str">
            <v/>
          </cell>
        </row>
        <row r="472">
          <cell r="B472" t="str">
            <v/>
          </cell>
        </row>
        <row r="473">
          <cell r="B473" t="str">
            <v/>
          </cell>
        </row>
        <row r="474">
          <cell r="B474" t="str">
            <v/>
          </cell>
        </row>
        <row r="475">
          <cell r="B475" t="str">
            <v/>
          </cell>
        </row>
        <row r="476">
          <cell r="B476" t="str">
            <v/>
          </cell>
        </row>
        <row r="477">
          <cell r="B477" t="str">
            <v/>
          </cell>
        </row>
        <row r="478">
          <cell r="B478" t="str">
            <v/>
          </cell>
        </row>
        <row r="479">
          <cell r="B479" t="str">
            <v/>
          </cell>
        </row>
        <row r="480">
          <cell r="B480" t="str">
            <v/>
          </cell>
        </row>
        <row r="481">
          <cell r="B481" t="str">
            <v/>
          </cell>
        </row>
        <row r="482">
          <cell r="B482" t="str">
            <v/>
          </cell>
        </row>
        <row r="483">
          <cell r="B483" t="str">
            <v/>
          </cell>
        </row>
        <row r="484">
          <cell r="B484" t="str">
            <v/>
          </cell>
        </row>
        <row r="485">
          <cell r="B485" t="str">
            <v/>
          </cell>
        </row>
        <row r="486">
          <cell r="B486" t="str">
            <v/>
          </cell>
        </row>
        <row r="487">
          <cell r="B487" t="str">
            <v/>
          </cell>
        </row>
        <row r="488">
          <cell r="B488" t="str">
            <v/>
          </cell>
        </row>
        <row r="489">
          <cell r="B489" t="str">
            <v/>
          </cell>
        </row>
        <row r="490">
          <cell r="B490" t="str">
            <v/>
          </cell>
        </row>
        <row r="491">
          <cell r="B491" t="str">
            <v/>
          </cell>
        </row>
        <row r="492">
          <cell r="B492" t="str">
            <v/>
          </cell>
        </row>
        <row r="493">
          <cell r="B493" t="str">
            <v/>
          </cell>
        </row>
        <row r="494">
          <cell r="B494" t="str">
            <v/>
          </cell>
        </row>
        <row r="495">
          <cell r="B495" t="str">
            <v/>
          </cell>
        </row>
        <row r="496">
          <cell r="B496" t="str">
            <v/>
          </cell>
        </row>
        <row r="497">
          <cell r="B497" t="str">
            <v/>
          </cell>
        </row>
        <row r="498">
          <cell r="B498" t="str">
            <v/>
          </cell>
        </row>
        <row r="499">
          <cell r="B499" t="str">
            <v/>
          </cell>
        </row>
        <row r="500">
          <cell r="B500" t="str">
            <v/>
          </cell>
        </row>
        <row r="501">
          <cell r="B501" t="str">
            <v/>
          </cell>
        </row>
        <row r="502">
          <cell r="B502" t="str">
            <v/>
          </cell>
        </row>
        <row r="503">
          <cell r="B503" t="str">
            <v/>
          </cell>
        </row>
        <row r="504">
          <cell r="B504" t="str">
            <v/>
          </cell>
        </row>
        <row r="505">
          <cell r="B505" t="str">
            <v/>
          </cell>
        </row>
        <row r="506">
          <cell r="B506" t="str">
            <v/>
          </cell>
        </row>
        <row r="507">
          <cell r="B507" t="str">
            <v/>
          </cell>
        </row>
        <row r="508">
          <cell r="B508" t="str">
            <v/>
          </cell>
        </row>
        <row r="509">
          <cell r="B509" t="str">
            <v/>
          </cell>
        </row>
        <row r="510">
          <cell r="B510" t="str">
            <v/>
          </cell>
        </row>
        <row r="511">
          <cell r="B511" t="str">
            <v/>
          </cell>
        </row>
        <row r="512">
          <cell r="B512" t="str">
            <v/>
          </cell>
        </row>
        <row r="513">
          <cell r="B513" t="str">
            <v/>
          </cell>
        </row>
        <row r="514">
          <cell r="B514" t="str">
            <v/>
          </cell>
        </row>
        <row r="515">
          <cell r="B515" t="str">
            <v/>
          </cell>
        </row>
        <row r="516">
          <cell r="B516" t="str">
            <v/>
          </cell>
        </row>
        <row r="517">
          <cell r="B517" t="str">
            <v/>
          </cell>
        </row>
        <row r="518">
          <cell r="B518" t="str">
            <v/>
          </cell>
        </row>
        <row r="519">
          <cell r="B519" t="str">
            <v/>
          </cell>
        </row>
        <row r="520">
          <cell r="B520" t="str">
            <v/>
          </cell>
        </row>
        <row r="521">
          <cell r="B521" t="str">
            <v/>
          </cell>
        </row>
        <row r="522">
          <cell r="B522" t="str">
            <v/>
          </cell>
        </row>
        <row r="523">
          <cell r="B523" t="str">
            <v/>
          </cell>
        </row>
        <row r="524">
          <cell r="B524" t="str">
            <v/>
          </cell>
        </row>
        <row r="525">
          <cell r="B525" t="str">
            <v/>
          </cell>
        </row>
        <row r="526">
          <cell r="B526" t="str">
            <v/>
          </cell>
        </row>
        <row r="527">
          <cell r="B527" t="str">
            <v/>
          </cell>
        </row>
        <row r="528">
          <cell r="B528" t="str">
            <v/>
          </cell>
        </row>
        <row r="529">
          <cell r="B529" t="str">
            <v/>
          </cell>
        </row>
        <row r="530">
          <cell r="B530" t="str">
            <v/>
          </cell>
        </row>
        <row r="531">
          <cell r="B531" t="str">
            <v/>
          </cell>
        </row>
        <row r="532">
          <cell r="B532" t="str">
            <v/>
          </cell>
        </row>
        <row r="533">
          <cell r="B533" t="str">
            <v/>
          </cell>
        </row>
        <row r="534">
          <cell r="B534" t="str">
            <v/>
          </cell>
        </row>
        <row r="535">
          <cell r="B535" t="str">
            <v/>
          </cell>
        </row>
        <row r="536">
          <cell r="B536" t="str">
            <v/>
          </cell>
        </row>
        <row r="537">
          <cell r="B537" t="str">
            <v/>
          </cell>
        </row>
        <row r="538">
          <cell r="B538" t="str">
            <v/>
          </cell>
        </row>
        <row r="539">
          <cell r="B539" t="str">
            <v/>
          </cell>
        </row>
        <row r="540">
          <cell r="B540" t="str">
            <v/>
          </cell>
        </row>
        <row r="541">
          <cell r="B541" t="str">
            <v/>
          </cell>
        </row>
        <row r="542">
          <cell r="B542" t="str">
            <v/>
          </cell>
        </row>
        <row r="543">
          <cell r="B543" t="str">
            <v/>
          </cell>
        </row>
        <row r="544">
          <cell r="B544" t="str">
            <v/>
          </cell>
        </row>
        <row r="545">
          <cell r="B545" t="str">
            <v/>
          </cell>
        </row>
        <row r="546">
          <cell r="B546" t="str">
            <v/>
          </cell>
        </row>
        <row r="547">
          <cell r="B547" t="str">
            <v/>
          </cell>
        </row>
        <row r="548">
          <cell r="B548" t="str">
            <v/>
          </cell>
        </row>
        <row r="549">
          <cell r="B549" t="str">
            <v/>
          </cell>
        </row>
        <row r="550">
          <cell r="B550" t="str">
            <v/>
          </cell>
        </row>
        <row r="551">
          <cell r="B551" t="str">
            <v/>
          </cell>
        </row>
        <row r="552">
          <cell r="B552" t="str">
            <v/>
          </cell>
        </row>
        <row r="553">
          <cell r="B553" t="str">
            <v/>
          </cell>
        </row>
        <row r="554">
          <cell r="B554" t="str">
            <v/>
          </cell>
        </row>
        <row r="555">
          <cell r="B555" t="str">
            <v/>
          </cell>
        </row>
        <row r="556">
          <cell r="B556" t="str">
            <v/>
          </cell>
        </row>
        <row r="557">
          <cell r="B557" t="str">
            <v/>
          </cell>
        </row>
        <row r="558">
          <cell r="B558" t="str">
            <v/>
          </cell>
        </row>
        <row r="559">
          <cell r="B559" t="str">
            <v/>
          </cell>
        </row>
        <row r="560">
          <cell r="B560" t="str">
            <v/>
          </cell>
        </row>
        <row r="561">
          <cell r="B561" t="str">
            <v/>
          </cell>
        </row>
        <row r="562">
          <cell r="B562" t="str">
            <v/>
          </cell>
        </row>
        <row r="563">
          <cell r="B563" t="str">
            <v/>
          </cell>
        </row>
        <row r="564">
          <cell r="B564" t="str">
            <v/>
          </cell>
        </row>
        <row r="565">
          <cell r="B565" t="str">
            <v/>
          </cell>
        </row>
        <row r="566">
          <cell r="B566" t="str">
            <v/>
          </cell>
        </row>
        <row r="567">
          <cell r="B567" t="str">
            <v/>
          </cell>
        </row>
        <row r="568">
          <cell r="B568" t="str">
            <v/>
          </cell>
        </row>
        <row r="569">
          <cell r="B569" t="str">
            <v/>
          </cell>
        </row>
        <row r="570">
          <cell r="B570" t="str">
            <v/>
          </cell>
        </row>
        <row r="571">
          <cell r="B571" t="str">
            <v/>
          </cell>
        </row>
        <row r="572">
          <cell r="B572" t="str">
            <v/>
          </cell>
        </row>
        <row r="573">
          <cell r="B573" t="str">
            <v/>
          </cell>
        </row>
        <row r="574">
          <cell r="B574" t="str">
            <v/>
          </cell>
        </row>
        <row r="575">
          <cell r="B575" t="str">
            <v/>
          </cell>
        </row>
        <row r="576">
          <cell r="B576" t="str">
            <v/>
          </cell>
        </row>
        <row r="577">
          <cell r="B577" t="str">
            <v/>
          </cell>
        </row>
        <row r="578">
          <cell r="B578" t="str">
            <v/>
          </cell>
        </row>
        <row r="579">
          <cell r="B579" t="str">
            <v/>
          </cell>
        </row>
        <row r="580">
          <cell r="B580" t="str">
            <v/>
          </cell>
        </row>
        <row r="581">
          <cell r="B581" t="str">
            <v/>
          </cell>
        </row>
        <row r="582">
          <cell r="B582" t="str">
            <v/>
          </cell>
        </row>
        <row r="583">
          <cell r="B583" t="str">
            <v/>
          </cell>
        </row>
        <row r="584">
          <cell r="B584" t="str">
            <v/>
          </cell>
        </row>
        <row r="585">
          <cell r="B585" t="str">
            <v/>
          </cell>
        </row>
        <row r="586">
          <cell r="B586" t="str">
            <v/>
          </cell>
        </row>
        <row r="587">
          <cell r="B587" t="str">
            <v/>
          </cell>
        </row>
        <row r="588">
          <cell r="B588" t="str">
            <v/>
          </cell>
        </row>
        <row r="589">
          <cell r="B589" t="str">
            <v/>
          </cell>
        </row>
        <row r="590">
          <cell r="B590" t="str">
            <v/>
          </cell>
        </row>
        <row r="591">
          <cell r="B591" t="str">
            <v/>
          </cell>
        </row>
        <row r="592">
          <cell r="B592" t="str">
            <v/>
          </cell>
        </row>
        <row r="593">
          <cell r="B593" t="str">
            <v/>
          </cell>
        </row>
        <row r="594">
          <cell r="B594" t="str">
            <v/>
          </cell>
        </row>
        <row r="595">
          <cell r="B595" t="str">
            <v/>
          </cell>
        </row>
        <row r="596">
          <cell r="B596" t="str">
            <v/>
          </cell>
        </row>
        <row r="597">
          <cell r="B597" t="str">
            <v/>
          </cell>
        </row>
        <row r="598">
          <cell r="B598" t="str">
            <v/>
          </cell>
        </row>
        <row r="599">
          <cell r="B599" t="str">
            <v/>
          </cell>
        </row>
        <row r="600">
          <cell r="B600" t="str">
            <v/>
          </cell>
        </row>
        <row r="601">
          <cell r="B601" t="str">
            <v/>
          </cell>
        </row>
        <row r="602">
          <cell r="B602" t="str">
            <v/>
          </cell>
        </row>
        <row r="603">
          <cell r="B603" t="str">
            <v/>
          </cell>
        </row>
        <row r="604">
          <cell r="B604" t="str">
            <v/>
          </cell>
        </row>
        <row r="605">
          <cell r="B605" t="str">
            <v/>
          </cell>
        </row>
        <row r="606">
          <cell r="B606" t="str">
            <v/>
          </cell>
        </row>
        <row r="607">
          <cell r="B607" t="str">
            <v/>
          </cell>
        </row>
        <row r="608">
          <cell r="B608" t="str">
            <v/>
          </cell>
        </row>
        <row r="609">
          <cell r="B609" t="str">
            <v/>
          </cell>
        </row>
        <row r="610">
          <cell r="B610" t="str">
            <v/>
          </cell>
        </row>
        <row r="611">
          <cell r="B611" t="str">
            <v/>
          </cell>
        </row>
        <row r="612">
          <cell r="B612" t="str">
            <v/>
          </cell>
        </row>
        <row r="613">
          <cell r="B613" t="str">
            <v/>
          </cell>
        </row>
        <row r="614">
          <cell r="B614" t="str">
            <v/>
          </cell>
        </row>
        <row r="615">
          <cell r="B615" t="str">
            <v/>
          </cell>
        </row>
        <row r="616">
          <cell r="B616" t="str">
            <v/>
          </cell>
        </row>
        <row r="617">
          <cell r="B617" t="str">
            <v/>
          </cell>
        </row>
        <row r="618">
          <cell r="B618" t="str">
            <v/>
          </cell>
        </row>
        <row r="619">
          <cell r="B619" t="str">
            <v/>
          </cell>
        </row>
        <row r="620">
          <cell r="B620" t="str">
            <v/>
          </cell>
        </row>
        <row r="621">
          <cell r="B621" t="str">
            <v/>
          </cell>
        </row>
        <row r="622">
          <cell r="B622" t="str">
            <v/>
          </cell>
        </row>
        <row r="623">
          <cell r="B623" t="str">
            <v/>
          </cell>
        </row>
        <row r="624">
          <cell r="B624" t="str">
            <v/>
          </cell>
        </row>
        <row r="625">
          <cell r="B625" t="str">
            <v/>
          </cell>
        </row>
        <row r="626">
          <cell r="B626" t="str">
            <v/>
          </cell>
        </row>
        <row r="627">
          <cell r="B627" t="str">
            <v/>
          </cell>
        </row>
        <row r="628">
          <cell r="B628" t="str">
            <v/>
          </cell>
        </row>
        <row r="629">
          <cell r="B629" t="str">
            <v/>
          </cell>
        </row>
        <row r="630">
          <cell r="B630" t="str">
            <v/>
          </cell>
        </row>
        <row r="631">
          <cell r="B631" t="str">
            <v/>
          </cell>
        </row>
        <row r="632">
          <cell r="B632" t="str">
            <v/>
          </cell>
        </row>
        <row r="633">
          <cell r="B633" t="str">
            <v/>
          </cell>
        </row>
        <row r="634">
          <cell r="B634" t="str">
            <v/>
          </cell>
        </row>
        <row r="635">
          <cell r="B635" t="str">
            <v/>
          </cell>
        </row>
        <row r="636">
          <cell r="B636" t="str">
            <v/>
          </cell>
        </row>
        <row r="637">
          <cell r="B637" t="str">
            <v/>
          </cell>
        </row>
        <row r="638">
          <cell r="B638" t="str">
            <v/>
          </cell>
        </row>
        <row r="639">
          <cell r="B639" t="str">
            <v/>
          </cell>
        </row>
        <row r="640">
          <cell r="B640" t="str">
            <v/>
          </cell>
        </row>
        <row r="641">
          <cell r="B641" t="str">
            <v/>
          </cell>
        </row>
        <row r="642">
          <cell r="B642" t="str">
            <v/>
          </cell>
        </row>
        <row r="643">
          <cell r="B643" t="str">
            <v/>
          </cell>
        </row>
        <row r="644">
          <cell r="B644" t="str">
            <v/>
          </cell>
        </row>
        <row r="645">
          <cell r="B645" t="str">
            <v/>
          </cell>
        </row>
        <row r="646">
          <cell r="B646" t="str">
            <v/>
          </cell>
        </row>
        <row r="647">
          <cell r="B647" t="str">
            <v/>
          </cell>
        </row>
        <row r="648">
          <cell r="B648" t="str">
            <v/>
          </cell>
        </row>
        <row r="649">
          <cell r="B649" t="str">
            <v/>
          </cell>
        </row>
        <row r="650">
          <cell r="B650" t="str">
            <v/>
          </cell>
        </row>
        <row r="651">
          <cell r="B651" t="str">
            <v/>
          </cell>
        </row>
        <row r="652">
          <cell r="B652" t="str">
            <v/>
          </cell>
        </row>
        <row r="653">
          <cell r="B653" t="str">
            <v/>
          </cell>
        </row>
        <row r="654">
          <cell r="B654" t="str">
            <v/>
          </cell>
        </row>
        <row r="655">
          <cell r="B655" t="str">
            <v/>
          </cell>
        </row>
        <row r="656">
          <cell r="B656" t="str">
            <v/>
          </cell>
        </row>
        <row r="657">
          <cell r="B657" t="str">
            <v/>
          </cell>
        </row>
        <row r="658">
          <cell r="B658" t="str">
            <v/>
          </cell>
        </row>
        <row r="659">
          <cell r="B659" t="str">
            <v/>
          </cell>
        </row>
        <row r="660">
          <cell r="B660" t="str">
            <v/>
          </cell>
        </row>
        <row r="661">
          <cell r="B661" t="str">
            <v/>
          </cell>
        </row>
        <row r="662">
          <cell r="B662" t="str">
            <v/>
          </cell>
        </row>
        <row r="663">
          <cell r="B663" t="str">
            <v/>
          </cell>
        </row>
        <row r="664">
          <cell r="B664" t="str">
            <v/>
          </cell>
        </row>
        <row r="665">
          <cell r="B665" t="str">
            <v/>
          </cell>
        </row>
        <row r="666">
          <cell r="B666" t="str">
            <v/>
          </cell>
        </row>
        <row r="667">
          <cell r="B667" t="str">
            <v/>
          </cell>
        </row>
        <row r="668">
          <cell r="B668" t="str">
            <v/>
          </cell>
        </row>
        <row r="669">
          <cell r="B669" t="str">
            <v/>
          </cell>
        </row>
        <row r="670">
          <cell r="B670" t="str">
            <v/>
          </cell>
        </row>
        <row r="671">
          <cell r="B671" t="str">
            <v/>
          </cell>
        </row>
        <row r="672">
          <cell r="B672" t="str">
            <v/>
          </cell>
        </row>
        <row r="673">
          <cell r="B673" t="str">
            <v/>
          </cell>
        </row>
        <row r="674">
          <cell r="B674" t="str">
            <v/>
          </cell>
        </row>
        <row r="675">
          <cell r="B675" t="str">
            <v/>
          </cell>
        </row>
        <row r="676">
          <cell r="B676" t="str">
            <v/>
          </cell>
        </row>
        <row r="677">
          <cell r="B677" t="str">
            <v/>
          </cell>
        </row>
        <row r="678">
          <cell r="B678" t="str">
            <v/>
          </cell>
        </row>
        <row r="679">
          <cell r="B679" t="str">
            <v/>
          </cell>
        </row>
        <row r="680">
          <cell r="B680" t="str">
            <v/>
          </cell>
        </row>
        <row r="681">
          <cell r="B681" t="str">
            <v/>
          </cell>
        </row>
        <row r="682">
          <cell r="B682" t="str">
            <v/>
          </cell>
        </row>
        <row r="683">
          <cell r="B683" t="str">
            <v/>
          </cell>
        </row>
        <row r="684">
          <cell r="B684" t="str">
            <v/>
          </cell>
        </row>
        <row r="685">
          <cell r="B685" t="str">
            <v/>
          </cell>
        </row>
        <row r="686">
          <cell r="B686" t="str">
            <v/>
          </cell>
        </row>
        <row r="687">
          <cell r="B687" t="str">
            <v/>
          </cell>
        </row>
        <row r="688">
          <cell r="B688" t="str">
            <v/>
          </cell>
        </row>
        <row r="689">
          <cell r="B689" t="str">
            <v/>
          </cell>
        </row>
        <row r="690">
          <cell r="B690" t="str">
            <v/>
          </cell>
        </row>
        <row r="691">
          <cell r="B691" t="str">
            <v/>
          </cell>
        </row>
        <row r="692">
          <cell r="B692" t="str">
            <v/>
          </cell>
        </row>
        <row r="693">
          <cell r="B693" t="str">
            <v/>
          </cell>
        </row>
        <row r="694">
          <cell r="B694" t="str">
            <v/>
          </cell>
        </row>
        <row r="695">
          <cell r="B695" t="str">
            <v/>
          </cell>
        </row>
        <row r="696">
          <cell r="B696" t="str">
            <v/>
          </cell>
        </row>
        <row r="697">
          <cell r="B697" t="str">
            <v/>
          </cell>
        </row>
        <row r="698">
          <cell r="B698" t="str">
            <v/>
          </cell>
        </row>
        <row r="699">
          <cell r="B699" t="str">
            <v/>
          </cell>
        </row>
        <row r="700">
          <cell r="B700" t="str">
            <v/>
          </cell>
        </row>
        <row r="701">
          <cell r="B701" t="str">
            <v/>
          </cell>
        </row>
        <row r="702">
          <cell r="B702" t="str">
            <v/>
          </cell>
        </row>
        <row r="703">
          <cell r="B703" t="str">
            <v/>
          </cell>
        </row>
        <row r="704">
          <cell r="B704" t="str">
            <v/>
          </cell>
        </row>
        <row r="705">
          <cell r="B705" t="str">
            <v/>
          </cell>
        </row>
        <row r="706">
          <cell r="B706" t="str">
            <v/>
          </cell>
        </row>
        <row r="707">
          <cell r="B707" t="str">
            <v/>
          </cell>
        </row>
        <row r="708">
          <cell r="B708" t="str">
            <v/>
          </cell>
        </row>
        <row r="709">
          <cell r="B709" t="str">
            <v/>
          </cell>
        </row>
        <row r="710">
          <cell r="B710" t="str">
            <v/>
          </cell>
        </row>
        <row r="711">
          <cell r="B711" t="str">
            <v/>
          </cell>
        </row>
        <row r="712">
          <cell r="B712" t="str">
            <v/>
          </cell>
        </row>
        <row r="713">
          <cell r="B713" t="str">
            <v/>
          </cell>
        </row>
        <row r="714">
          <cell r="B714" t="str">
            <v/>
          </cell>
        </row>
        <row r="715">
          <cell r="B715" t="str">
            <v/>
          </cell>
        </row>
        <row r="716">
          <cell r="B716" t="str">
            <v/>
          </cell>
        </row>
        <row r="717">
          <cell r="B717" t="str">
            <v/>
          </cell>
        </row>
        <row r="718">
          <cell r="B718" t="str">
            <v/>
          </cell>
        </row>
        <row r="719">
          <cell r="B719" t="str">
            <v/>
          </cell>
        </row>
        <row r="720">
          <cell r="B720" t="str">
            <v/>
          </cell>
        </row>
        <row r="721">
          <cell r="B721" t="str">
            <v/>
          </cell>
        </row>
        <row r="722">
          <cell r="B722" t="str">
            <v/>
          </cell>
        </row>
        <row r="723">
          <cell r="B723" t="str">
            <v/>
          </cell>
        </row>
        <row r="724">
          <cell r="B724" t="str">
            <v/>
          </cell>
        </row>
        <row r="725">
          <cell r="B725" t="str">
            <v/>
          </cell>
        </row>
        <row r="726">
          <cell r="B726" t="str">
            <v/>
          </cell>
        </row>
        <row r="727">
          <cell r="B727" t="str">
            <v/>
          </cell>
        </row>
        <row r="728">
          <cell r="B728" t="str">
            <v/>
          </cell>
        </row>
        <row r="729">
          <cell r="B729" t="str">
            <v/>
          </cell>
        </row>
        <row r="730">
          <cell r="B730" t="str">
            <v/>
          </cell>
        </row>
        <row r="731">
          <cell r="B731" t="str">
            <v/>
          </cell>
        </row>
        <row r="732">
          <cell r="B732" t="str">
            <v/>
          </cell>
        </row>
        <row r="733">
          <cell r="B733" t="str">
            <v/>
          </cell>
        </row>
        <row r="734">
          <cell r="B734" t="str">
            <v/>
          </cell>
        </row>
        <row r="735">
          <cell r="B735" t="str">
            <v/>
          </cell>
        </row>
        <row r="736">
          <cell r="B736" t="str">
            <v/>
          </cell>
        </row>
        <row r="737">
          <cell r="B737" t="str">
            <v/>
          </cell>
        </row>
        <row r="738">
          <cell r="B738" t="str">
            <v/>
          </cell>
        </row>
        <row r="739">
          <cell r="B739" t="str">
            <v/>
          </cell>
        </row>
        <row r="740">
          <cell r="B740" t="str">
            <v/>
          </cell>
        </row>
        <row r="741">
          <cell r="B741" t="str">
            <v/>
          </cell>
        </row>
        <row r="742">
          <cell r="B742" t="str">
            <v/>
          </cell>
        </row>
        <row r="743">
          <cell r="B743" t="str">
            <v/>
          </cell>
        </row>
        <row r="744">
          <cell r="B744" t="str">
            <v/>
          </cell>
        </row>
        <row r="745">
          <cell r="B745" t="str">
            <v/>
          </cell>
        </row>
        <row r="746">
          <cell r="B746" t="str">
            <v/>
          </cell>
        </row>
        <row r="747">
          <cell r="B747" t="str">
            <v/>
          </cell>
        </row>
        <row r="748">
          <cell r="B748" t="str">
            <v/>
          </cell>
        </row>
        <row r="749">
          <cell r="B749" t="str">
            <v/>
          </cell>
        </row>
        <row r="750">
          <cell r="B750" t="str">
            <v/>
          </cell>
        </row>
        <row r="751">
          <cell r="B751" t="str">
            <v/>
          </cell>
        </row>
        <row r="752">
          <cell r="B752" t="str">
            <v/>
          </cell>
        </row>
        <row r="753">
          <cell r="B753" t="str">
            <v/>
          </cell>
        </row>
        <row r="754">
          <cell r="B754" t="str">
            <v/>
          </cell>
        </row>
        <row r="755">
          <cell r="B755" t="str">
            <v/>
          </cell>
        </row>
        <row r="756">
          <cell r="B756" t="str">
            <v/>
          </cell>
        </row>
        <row r="757">
          <cell r="B757" t="str">
            <v/>
          </cell>
        </row>
        <row r="758">
          <cell r="B758" t="str">
            <v/>
          </cell>
        </row>
        <row r="759">
          <cell r="B759" t="str">
            <v/>
          </cell>
        </row>
        <row r="760">
          <cell r="B760" t="str">
            <v/>
          </cell>
        </row>
        <row r="761">
          <cell r="B761" t="str">
            <v/>
          </cell>
        </row>
        <row r="762">
          <cell r="B762" t="str">
            <v/>
          </cell>
        </row>
        <row r="763">
          <cell r="B763" t="str">
            <v/>
          </cell>
        </row>
        <row r="764">
          <cell r="B764" t="str">
            <v/>
          </cell>
        </row>
        <row r="765">
          <cell r="B765" t="str">
            <v/>
          </cell>
        </row>
        <row r="766">
          <cell r="B766" t="str">
            <v/>
          </cell>
        </row>
        <row r="767">
          <cell r="B767" t="str">
            <v/>
          </cell>
        </row>
        <row r="768">
          <cell r="B768" t="str">
            <v/>
          </cell>
        </row>
        <row r="769">
          <cell r="B769" t="str">
            <v/>
          </cell>
        </row>
        <row r="770">
          <cell r="B770" t="str">
            <v/>
          </cell>
        </row>
        <row r="771">
          <cell r="B771" t="str">
            <v/>
          </cell>
        </row>
        <row r="772">
          <cell r="B772" t="str">
            <v/>
          </cell>
        </row>
        <row r="773">
          <cell r="B773" t="str">
            <v/>
          </cell>
        </row>
        <row r="774">
          <cell r="B774" t="str">
            <v/>
          </cell>
        </row>
        <row r="775">
          <cell r="B775" t="str">
            <v/>
          </cell>
        </row>
        <row r="776">
          <cell r="B776" t="str">
            <v/>
          </cell>
        </row>
        <row r="777">
          <cell r="B777" t="str">
            <v/>
          </cell>
        </row>
        <row r="778">
          <cell r="B778" t="str">
            <v/>
          </cell>
        </row>
        <row r="779">
          <cell r="B779" t="str">
            <v/>
          </cell>
        </row>
        <row r="780">
          <cell r="B780" t="str">
            <v/>
          </cell>
        </row>
        <row r="781">
          <cell r="B781" t="str">
            <v/>
          </cell>
        </row>
        <row r="782">
          <cell r="B782" t="str">
            <v/>
          </cell>
        </row>
        <row r="783">
          <cell r="B783" t="str">
            <v/>
          </cell>
        </row>
        <row r="784">
          <cell r="B784" t="str">
            <v/>
          </cell>
        </row>
        <row r="785">
          <cell r="B785" t="str">
            <v/>
          </cell>
        </row>
        <row r="786">
          <cell r="B786" t="str">
            <v/>
          </cell>
        </row>
        <row r="787">
          <cell r="B787" t="str">
            <v/>
          </cell>
        </row>
        <row r="788">
          <cell r="B788" t="str">
            <v/>
          </cell>
        </row>
        <row r="789">
          <cell r="B789" t="str">
            <v/>
          </cell>
        </row>
        <row r="790">
          <cell r="B790" t="str">
            <v/>
          </cell>
        </row>
        <row r="791">
          <cell r="B791" t="str">
            <v/>
          </cell>
        </row>
        <row r="792">
          <cell r="B792" t="str">
            <v/>
          </cell>
        </row>
        <row r="793">
          <cell r="B793" t="str">
            <v/>
          </cell>
        </row>
        <row r="794">
          <cell r="B794" t="str">
            <v/>
          </cell>
        </row>
        <row r="795">
          <cell r="B795" t="str">
            <v/>
          </cell>
        </row>
        <row r="796">
          <cell r="B796" t="str">
            <v/>
          </cell>
        </row>
        <row r="797">
          <cell r="B797" t="str">
            <v/>
          </cell>
        </row>
        <row r="798">
          <cell r="B798" t="str">
            <v/>
          </cell>
        </row>
        <row r="799">
          <cell r="B799" t="str">
            <v/>
          </cell>
        </row>
        <row r="800">
          <cell r="B800" t="str">
            <v/>
          </cell>
        </row>
        <row r="801">
          <cell r="B801" t="str">
            <v/>
          </cell>
        </row>
        <row r="802">
          <cell r="B802" t="str">
            <v/>
          </cell>
        </row>
        <row r="803">
          <cell r="B803" t="str">
            <v/>
          </cell>
        </row>
        <row r="804">
          <cell r="B804" t="str">
            <v/>
          </cell>
        </row>
        <row r="805">
          <cell r="B805" t="str">
            <v/>
          </cell>
        </row>
        <row r="806">
          <cell r="B806" t="str">
            <v/>
          </cell>
        </row>
        <row r="807">
          <cell r="B807" t="str">
            <v/>
          </cell>
        </row>
        <row r="808">
          <cell r="B808" t="str">
            <v/>
          </cell>
        </row>
        <row r="809">
          <cell r="B809" t="str">
            <v/>
          </cell>
        </row>
        <row r="810">
          <cell r="B810" t="str">
            <v/>
          </cell>
        </row>
        <row r="811">
          <cell r="B811" t="str">
            <v/>
          </cell>
        </row>
        <row r="812">
          <cell r="B812" t="str">
            <v/>
          </cell>
        </row>
        <row r="813">
          <cell r="B813" t="str">
            <v/>
          </cell>
        </row>
        <row r="814">
          <cell r="B814" t="str">
            <v/>
          </cell>
        </row>
        <row r="815">
          <cell r="B815" t="str">
            <v/>
          </cell>
        </row>
        <row r="816">
          <cell r="B816" t="str">
            <v/>
          </cell>
        </row>
        <row r="817">
          <cell r="B817" t="str">
            <v/>
          </cell>
        </row>
        <row r="818">
          <cell r="B818" t="str">
            <v/>
          </cell>
        </row>
        <row r="819">
          <cell r="B819" t="str">
            <v/>
          </cell>
        </row>
        <row r="820">
          <cell r="B820" t="str">
            <v/>
          </cell>
        </row>
        <row r="821">
          <cell r="B821" t="str">
            <v/>
          </cell>
        </row>
        <row r="822">
          <cell r="B822" t="str">
            <v/>
          </cell>
        </row>
        <row r="823">
          <cell r="B823" t="str">
            <v/>
          </cell>
        </row>
        <row r="824">
          <cell r="B824" t="str">
            <v/>
          </cell>
        </row>
        <row r="825">
          <cell r="B825" t="str">
            <v/>
          </cell>
        </row>
        <row r="826">
          <cell r="B826" t="str">
            <v/>
          </cell>
        </row>
        <row r="827">
          <cell r="B827" t="str">
            <v/>
          </cell>
        </row>
        <row r="828">
          <cell r="B828" t="str">
            <v/>
          </cell>
        </row>
        <row r="829">
          <cell r="B829" t="str">
            <v/>
          </cell>
        </row>
        <row r="830">
          <cell r="B830" t="str">
            <v/>
          </cell>
        </row>
        <row r="831">
          <cell r="B831" t="str">
            <v/>
          </cell>
        </row>
        <row r="832">
          <cell r="B832" t="str">
            <v/>
          </cell>
        </row>
        <row r="833">
          <cell r="B833" t="str">
            <v/>
          </cell>
        </row>
        <row r="834">
          <cell r="B834" t="str">
            <v/>
          </cell>
        </row>
        <row r="835">
          <cell r="B835" t="str">
            <v/>
          </cell>
        </row>
        <row r="836">
          <cell r="B836" t="str">
            <v/>
          </cell>
        </row>
        <row r="837">
          <cell r="B837" t="str">
            <v/>
          </cell>
        </row>
        <row r="838">
          <cell r="B838" t="str">
            <v/>
          </cell>
        </row>
        <row r="839">
          <cell r="B839" t="str">
            <v/>
          </cell>
        </row>
        <row r="840">
          <cell r="B840" t="str">
            <v/>
          </cell>
        </row>
        <row r="841">
          <cell r="B841" t="str">
            <v/>
          </cell>
        </row>
        <row r="842">
          <cell r="B842" t="str">
            <v/>
          </cell>
        </row>
        <row r="843">
          <cell r="B843" t="str">
            <v/>
          </cell>
        </row>
        <row r="844">
          <cell r="B844" t="str">
            <v/>
          </cell>
        </row>
        <row r="845">
          <cell r="B845" t="str">
            <v/>
          </cell>
        </row>
        <row r="846">
          <cell r="B846" t="str">
            <v/>
          </cell>
        </row>
        <row r="847">
          <cell r="B847" t="str">
            <v/>
          </cell>
        </row>
        <row r="848">
          <cell r="B848" t="str">
            <v/>
          </cell>
        </row>
        <row r="849">
          <cell r="B849" t="str">
            <v/>
          </cell>
        </row>
        <row r="850">
          <cell r="B850" t="str">
            <v/>
          </cell>
        </row>
        <row r="851">
          <cell r="B851" t="str">
            <v/>
          </cell>
        </row>
        <row r="852">
          <cell r="B852" t="str">
            <v/>
          </cell>
        </row>
        <row r="853">
          <cell r="B853" t="str">
            <v/>
          </cell>
        </row>
        <row r="854">
          <cell r="B854" t="str">
            <v/>
          </cell>
        </row>
        <row r="855">
          <cell r="B855" t="str">
            <v/>
          </cell>
        </row>
        <row r="856">
          <cell r="B856" t="str">
            <v/>
          </cell>
        </row>
        <row r="857">
          <cell r="B857" t="str">
            <v/>
          </cell>
        </row>
        <row r="858">
          <cell r="B858" t="str">
            <v/>
          </cell>
        </row>
        <row r="859">
          <cell r="B859" t="str">
            <v/>
          </cell>
        </row>
        <row r="860">
          <cell r="B860" t="str">
            <v/>
          </cell>
        </row>
        <row r="861">
          <cell r="B861" t="str">
            <v/>
          </cell>
        </row>
        <row r="862">
          <cell r="B862" t="str">
            <v/>
          </cell>
        </row>
        <row r="863">
          <cell r="B863" t="str">
            <v/>
          </cell>
        </row>
        <row r="864">
          <cell r="B864" t="str">
            <v/>
          </cell>
        </row>
        <row r="865">
          <cell r="B865" t="str">
            <v/>
          </cell>
        </row>
        <row r="866">
          <cell r="B866" t="str">
            <v/>
          </cell>
        </row>
        <row r="867">
          <cell r="B867" t="str">
            <v/>
          </cell>
        </row>
        <row r="868">
          <cell r="B868" t="str">
            <v/>
          </cell>
        </row>
        <row r="869">
          <cell r="B869" t="str">
            <v/>
          </cell>
        </row>
        <row r="870">
          <cell r="B870" t="str">
            <v/>
          </cell>
        </row>
        <row r="871">
          <cell r="B871" t="str">
            <v/>
          </cell>
        </row>
        <row r="872">
          <cell r="B872" t="str">
            <v/>
          </cell>
        </row>
        <row r="873">
          <cell r="B873" t="str">
            <v/>
          </cell>
        </row>
        <row r="874">
          <cell r="B874" t="str">
            <v/>
          </cell>
        </row>
        <row r="875">
          <cell r="B875" t="str">
            <v/>
          </cell>
        </row>
        <row r="876">
          <cell r="B876" t="str">
            <v/>
          </cell>
        </row>
        <row r="877">
          <cell r="B877" t="str">
            <v/>
          </cell>
        </row>
        <row r="878">
          <cell r="B878" t="str">
            <v/>
          </cell>
        </row>
        <row r="879">
          <cell r="B879" t="str">
            <v/>
          </cell>
        </row>
        <row r="880">
          <cell r="B880" t="str">
            <v/>
          </cell>
        </row>
        <row r="881">
          <cell r="B881" t="str">
            <v/>
          </cell>
        </row>
        <row r="882">
          <cell r="B882" t="str">
            <v/>
          </cell>
        </row>
        <row r="883">
          <cell r="B883" t="str">
            <v/>
          </cell>
        </row>
        <row r="884">
          <cell r="B884" t="str">
            <v/>
          </cell>
        </row>
        <row r="885">
          <cell r="B885" t="str">
            <v/>
          </cell>
        </row>
        <row r="886">
          <cell r="B886" t="str">
            <v/>
          </cell>
        </row>
        <row r="887">
          <cell r="B887" t="str">
            <v/>
          </cell>
        </row>
        <row r="888">
          <cell r="B888" t="str">
            <v/>
          </cell>
        </row>
        <row r="889">
          <cell r="B889" t="str">
            <v/>
          </cell>
        </row>
        <row r="890">
          <cell r="B890" t="str">
            <v/>
          </cell>
        </row>
        <row r="891">
          <cell r="B891" t="str">
            <v/>
          </cell>
        </row>
        <row r="892">
          <cell r="B892" t="str">
            <v/>
          </cell>
        </row>
        <row r="893">
          <cell r="B893" t="str">
            <v/>
          </cell>
        </row>
        <row r="894">
          <cell r="B894" t="str">
            <v/>
          </cell>
        </row>
        <row r="895">
          <cell r="B895" t="str">
            <v/>
          </cell>
        </row>
        <row r="896">
          <cell r="B896" t="str">
            <v/>
          </cell>
        </row>
        <row r="897">
          <cell r="B897" t="str">
            <v/>
          </cell>
        </row>
        <row r="898">
          <cell r="B898" t="str">
            <v/>
          </cell>
        </row>
        <row r="899">
          <cell r="B899" t="str">
            <v/>
          </cell>
        </row>
        <row r="900">
          <cell r="B900" t="str">
            <v/>
          </cell>
        </row>
        <row r="901">
          <cell r="B901" t="str">
            <v/>
          </cell>
        </row>
        <row r="902">
          <cell r="B902" t="str">
            <v/>
          </cell>
        </row>
        <row r="903">
          <cell r="B903" t="str">
            <v/>
          </cell>
        </row>
        <row r="904">
          <cell r="B904" t="str">
            <v/>
          </cell>
        </row>
        <row r="905">
          <cell r="B905" t="str">
            <v/>
          </cell>
        </row>
        <row r="906">
          <cell r="B906" t="str">
            <v/>
          </cell>
        </row>
        <row r="907">
          <cell r="B907" t="str">
            <v/>
          </cell>
        </row>
        <row r="908">
          <cell r="B908" t="str">
            <v/>
          </cell>
        </row>
        <row r="909">
          <cell r="B909" t="str">
            <v/>
          </cell>
        </row>
        <row r="910">
          <cell r="B910" t="str">
            <v/>
          </cell>
        </row>
        <row r="911">
          <cell r="B911" t="str">
            <v/>
          </cell>
        </row>
        <row r="912">
          <cell r="B912" t="str">
            <v/>
          </cell>
        </row>
        <row r="913">
          <cell r="B913" t="str">
            <v/>
          </cell>
        </row>
        <row r="914">
          <cell r="B914" t="str">
            <v/>
          </cell>
        </row>
        <row r="915">
          <cell r="B915" t="str">
            <v/>
          </cell>
        </row>
        <row r="916">
          <cell r="B916" t="str">
            <v/>
          </cell>
        </row>
        <row r="917">
          <cell r="B917" t="str">
            <v/>
          </cell>
        </row>
        <row r="918">
          <cell r="B918" t="str">
            <v/>
          </cell>
        </row>
        <row r="919">
          <cell r="B919" t="str">
            <v/>
          </cell>
        </row>
        <row r="920">
          <cell r="B920" t="str">
            <v/>
          </cell>
        </row>
        <row r="921">
          <cell r="B921" t="str">
            <v/>
          </cell>
        </row>
        <row r="922">
          <cell r="B922" t="str">
            <v/>
          </cell>
        </row>
        <row r="923">
          <cell r="B923" t="str">
            <v/>
          </cell>
        </row>
        <row r="924">
          <cell r="B924" t="str">
            <v/>
          </cell>
        </row>
        <row r="925">
          <cell r="B925" t="str">
            <v/>
          </cell>
        </row>
        <row r="926">
          <cell r="B926" t="str">
            <v/>
          </cell>
        </row>
        <row r="927">
          <cell r="B927" t="str">
            <v/>
          </cell>
        </row>
        <row r="928">
          <cell r="B928" t="str">
            <v/>
          </cell>
        </row>
        <row r="929">
          <cell r="B929" t="str">
            <v/>
          </cell>
        </row>
        <row r="930">
          <cell r="B930" t="str">
            <v/>
          </cell>
        </row>
        <row r="931">
          <cell r="B931" t="str">
            <v/>
          </cell>
        </row>
        <row r="932">
          <cell r="B932" t="str">
            <v/>
          </cell>
        </row>
        <row r="933">
          <cell r="B933" t="str">
            <v/>
          </cell>
        </row>
        <row r="934">
          <cell r="B934" t="str">
            <v/>
          </cell>
        </row>
        <row r="935">
          <cell r="B935" t="str">
            <v/>
          </cell>
        </row>
        <row r="936">
          <cell r="B936" t="str">
            <v/>
          </cell>
        </row>
        <row r="937">
          <cell r="B937" t="str">
            <v/>
          </cell>
        </row>
        <row r="938">
          <cell r="B938" t="str">
            <v/>
          </cell>
        </row>
        <row r="939">
          <cell r="B939" t="str">
            <v/>
          </cell>
        </row>
        <row r="940">
          <cell r="B940" t="str">
            <v/>
          </cell>
        </row>
        <row r="941">
          <cell r="B941" t="str">
            <v/>
          </cell>
        </row>
        <row r="942">
          <cell r="B942" t="str">
            <v/>
          </cell>
        </row>
        <row r="943">
          <cell r="B943" t="str">
            <v/>
          </cell>
        </row>
        <row r="944">
          <cell r="B944" t="str">
            <v/>
          </cell>
        </row>
        <row r="945">
          <cell r="B945" t="str">
            <v/>
          </cell>
        </row>
        <row r="946">
          <cell r="B946" t="str">
            <v/>
          </cell>
        </row>
        <row r="947">
          <cell r="B947" t="str">
            <v/>
          </cell>
        </row>
        <row r="948">
          <cell r="B948" t="str">
            <v/>
          </cell>
        </row>
        <row r="949">
          <cell r="B949" t="str">
            <v/>
          </cell>
        </row>
        <row r="950">
          <cell r="B950" t="str">
            <v/>
          </cell>
        </row>
        <row r="951">
          <cell r="B951" t="str">
            <v/>
          </cell>
        </row>
        <row r="952">
          <cell r="B952" t="str">
            <v/>
          </cell>
        </row>
        <row r="953">
          <cell r="B953" t="str">
            <v/>
          </cell>
        </row>
        <row r="954">
          <cell r="B954" t="str">
            <v/>
          </cell>
        </row>
        <row r="955">
          <cell r="B955" t="str">
            <v/>
          </cell>
        </row>
        <row r="956">
          <cell r="B956" t="str">
            <v/>
          </cell>
        </row>
        <row r="957">
          <cell r="B957" t="str">
            <v/>
          </cell>
        </row>
        <row r="958">
          <cell r="B958" t="str">
            <v/>
          </cell>
        </row>
        <row r="959">
          <cell r="B959" t="str">
            <v/>
          </cell>
        </row>
        <row r="960">
          <cell r="B960" t="str">
            <v/>
          </cell>
        </row>
        <row r="961">
          <cell r="B961" t="str">
            <v/>
          </cell>
        </row>
        <row r="962">
          <cell r="B962" t="str">
            <v/>
          </cell>
        </row>
        <row r="963">
          <cell r="B963" t="str">
            <v/>
          </cell>
        </row>
        <row r="964">
          <cell r="B964" t="str">
            <v/>
          </cell>
        </row>
        <row r="965">
          <cell r="B965" t="str">
            <v/>
          </cell>
        </row>
        <row r="966">
          <cell r="B966" t="str">
            <v/>
          </cell>
        </row>
        <row r="967">
          <cell r="B967" t="str">
            <v/>
          </cell>
        </row>
        <row r="968">
          <cell r="B968" t="str">
            <v/>
          </cell>
        </row>
        <row r="969">
          <cell r="B969" t="str">
            <v/>
          </cell>
        </row>
        <row r="970">
          <cell r="B970" t="str">
            <v/>
          </cell>
        </row>
        <row r="971">
          <cell r="B971" t="str">
            <v/>
          </cell>
        </row>
        <row r="972">
          <cell r="B972" t="str">
            <v/>
          </cell>
        </row>
        <row r="973">
          <cell r="B973" t="str">
            <v/>
          </cell>
        </row>
        <row r="974">
          <cell r="B974" t="str">
            <v/>
          </cell>
        </row>
        <row r="975">
          <cell r="B975" t="str">
            <v/>
          </cell>
        </row>
        <row r="976">
          <cell r="B976" t="str">
            <v/>
          </cell>
        </row>
        <row r="977">
          <cell r="B977" t="str">
            <v/>
          </cell>
        </row>
        <row r="978">
          <cell r="B978" t="str">
            <v/>
          </cell>
        </row>
        <row r="979">
          <cell r="B979" t="str">
            <v/>
          </cell>
        </row>
        <row r="980">
          <cell r="B980" t="str">
            <v/>
          </cell>
        </row>
        <row r="981">
          <cell r="B981" t="str">
            <v/>
          </cell>
        </row>
        <row r="982">
          <cell r="B982" t="str">
            <v/>
          </cell>
        </row>
        <row r="983">
          <cell r="B983" t="str">
            <v/>
          </cell>
        </row>
        <row r="984">
          <cell r="B984" t="str">
            <v/>
          </cell>
        </row>
        <row r="985">
          <cell r="B985" t="str">
            <v/>
          </cell>
        </row>
        <row r="986">
          <cell r="B986" t="str">
            <v/>
          </cell>
        </row>
        <row r="987">
          <cell r="B987" t="str">
            <v/>
          </cell>
        </row>
        <row r="988">
          <cell r="B988" t="str">
            <v/>
          </cell>
        </row>
        <row r="989">
          <cell r="B989" t="str">
            <v/>
          </cell>
        </row>
        <row r="990">
          <cell r="B990" t="str">
            <v/>
          </cell>
        </row>
        <row r="991">
          <cell r="B991" t="str">
            <v/>
          </cell>
        </row>
        <row r="992">
          <cell r="B992" t="str">
            <v/>
          </cell>
        </row>
        <row r="993">
          <cell r="B993" t="str">
            <v/>
          </cell>
        </row>
        <row r="994">
          <cell r="B994" t="str">
            <v/>
          </cell>
        </row>
        <row r="995">
          <cell r="B995" t="str">
            <v/>
          </cell>
        </row>
        <row r="996">
          <cell r="B996" t="str">
            <v/>
          </cell>
        </row>
        <row r="997">
          <cell r="B997" t="str">
            <v/>
          </cell>
        </row>
        <row r="998">
          <cell r="B998" t="str">
            <v/>
          </cell>
        </row>
        <row r="999">
          <cell r="B999" t="str">
            <v/>
          </cell>
        </row>
        <row r="1000">
          <cell r="B1000" t="str">
            <v/>
          </cell>
        </row>
        <row r="1001">
          <cell r="B1001" t="str">
            <v/>
          </cell>
        </row>
        <row r="1002">
          <cell r="B1002" t="str">
            <v/>
          </cell>
        </row>
        <row r="1003">
          <cell r="B1003" t="str">
            <v/>
          </cell>
        </row>
        <row r="1004">
          <cell r="B1004" t="str">
            <v/>
          </cell>
        </row>
        <row r="1005">
          <cell r="B1005" t="str">
            <v/>
          </cell>
        </row>
        <row r="1006">
          <cell r="B1006" t="str">
            <v/>
          </cell>
        </row>
        <row r="1007">
          <cell r="B1007" t="str">
            <v/>
          </cell>
        </row>
        <row r="1008">
          <cell r="B1008" t="str">
            <v/>
          </cell>
        </row>
        <row r="1009">
          <cell r="B1009" t="str">
            <v/>
          </cell>
        </row>
        <row r="1010">
          <cell r="B1010" t="str">
            <v/>
          </cell>
        </row>
        <row r="1011">
          <cell r="B1011" t="str">
            <v/>
          </cell>
        </row>
        <row r="1012">
          <cell r="B1012" t="str">
            <v/>
          </cell>
        </row>
        <row r="1013">
          <cell r="B1013" t="str">
            <v/>
          </cell>
        </row>
        <row r="1014">
          <cell r="B1014" t="str">
            <v/>
          </cell>
        </row>
        <row r="1015">
          <cell r="B1015" t="str">
            <v/>
          </cell>
        </row>
        <row r="1016">
          <cell r="B1016" t="str">
            <v/>
          </cell>
        </row>
        <row r="1017">
          <cell r="B1017" t="str">
            <v/>
          </cell>
        </row>
        <row r="1018">
          <cell r="B1018" t="str">
            <v/>
          </cell>
        </row>
        <row r="1019">
          <cell r="B1019" t="str">
            <v/>
          </cell>
        </row>
        <row r="1020">
          <cell r="B1020" t="str">
            <v/>
          </cell>
        </row>
        <row r="1021">
          <cell r="B1021" t="str">
            <v/>
          </cell>
        </row>
        <row r="1022">
          <cell r="B1022" t="str">
            <v/>
          </cell>
        </row>
        <row r="1023">
          <cell r="B1023" t="str">
            <v/>
          </cell>
        </row>
        <row r="1024">
          <cell r="B1024" t="str">
            <v/>
          </cell>
        </row>
        <row r="1025">
          <cell r="B1025" t="str">
            <v/>
          </cell>
        </row>
        <row r="1026">
          <cell r="B1026" t="str">
            <v/>
          </cell>
        </row>
        <row r="1027">
          <cell r="B1027" t="str">
            <v/>
          </cell>
        </row>
        <row r="1028">
          <cell r="B1028" t="str">
            <v/>
          </cell>
        </row>
        <row r="1029">
          <cell r="B1029" t="str">
            <v/>
          </cell>
        </row>
        <row r="1030">
          <cell r="B1030" t="str">
            <v/>
          </cell>
        </row>
        <row r="1031">
          <cell r="B1031" t="str">
            <v/>
          </cell>
        </row>
        <row r="1032">
          <cell r="B1032" t="str">
            <v/>
          </cell>
        </row>
        <row r="1033">
          <cell r="B1033" t="str">
            <v/>
          </cell>
        </row>
        <row r="1034">
          <cell r="B1034" t="str">
            <v/>
          </cell>
        </row>
        <row r="1035">
          <cell r="B1035" t="str">
            <v/>
          </cell>
        </row>
        <row r="1036">
          <cell r="B1036" t="str">
            <v/>
          </cell>
        </row>
        <row r="1037">
          <cell r="B1037" t="str">
            <v/>
          </cell>
        </row>
        <row r="1038">
          <cell r="B1038" t="str">
            <v/>
          </cell>
        </row>
        <row r="1039">
          <cell r="B1039" t="str">
            <v/>
          </cell>
        </row>
        <row r="1040">
          <cell r="B1040" t="str">
            <v/>
          </cell>
        </row>
        <row r="1041">
          <cell r="B1041" t="str">
            <v/>
          </cell>
        </row>
        <row r="1042">
          <cell r="B1042" t="str">
            <v/>
          </cell>
        </row>
        <row r="1043">
          <cell r="B1043" t="str">
            <v/>
          </cell>
        </row>
        <row r="1044">
          <cell r="B1044" t="str">
            <v/>
          </cell>
        </row>
        <row r="1045">
          <cell r="B1045" t="str">
            <v/>
          </cell>
        </row>
        <row r="1046">
          <cell r="B1046" t="str">
            <v/>
          </cell>
        </row>
        <row r="1047">
          <cell r="B1047" t="str">
            <v/>
          </cell>
        </row>
        <row r="1048">
          <cell r="B1048" t="str">
            <v/>
          </cell>
        </row>
        <row r="1049">
          <cell r="B1049" t="str">
            <v/>
          </cell>
        </row>
        <row r="1050">
          <cell r="B1050" t="str">
            <v/>
          </cell>
        </row>
        <row r="1051">
          <cell r="B1051" t="str">
            <v/>
          </cell>
        </row>
        <row r="1052">
          <cell r="B1052" t="str">
            <v/>
          </cell>
        </row>
        <row r="1053">
          <cell r="B1053" t="str">
            <v/>
          </cell>
        </row>
        <row r="1054">
          <cell r="B1054" t="str">
            <v/>
          </cell>
        </row>
        <row r="1055">
          <cell r="B1055" t="str">
            <v/>
          </cell>
        </row>
        <row r="1056">
          <cell r="B1056" t="str">
            <v/>
          </cell>
        </row>
        <row r="1057">
          <cell r="B1057" t="str">
            <v/>
          </cell>
        </row>
        <row r="1058">
          <cell r="B1058" t="str">
            <v/>
          </cell>
        </row>
        <row r="1059">
          <cell r="B1059" t="str">
            <v/>
          </cell>
        </row>
        <row r="1060">
          <cell r="B1060" t="str">
            <v/>
          </cell>
        </row>
        <row r="1061">
          <cell r="B1061" t="str">
            <v/>
          </cell>
        </row>
        <row r="1062">
          <cell r="B1062" t="str">
            <v/>
          </cell>
        </row>
        <row r="1063">
          <cell r="B1063" t="str">
            <v/>
          </cell>
        </row>
        <row r="1064">
          <cell r="B1064" t="str">
            <v/>
          </cell>
        </row>
        <row r="1065">
          <cell r="B1065" t="str">
            <v/>
          </cell>
        </row>
        <row r="1066">
          <cell r="B1066" t="str">
            <v/>
          </cell>
        </row>
        <row r="1067">
          <cell r="B1067" t="str">
            <v/>
          </cell>
        </row>
        <row r="1068">
          <cell r="B1068" t="str">
            <v/>
          </cell>
        </row>
        <row r="1069">
          <cell r="B1069" t="str">
            <v/>
          </cell>
        </row>
        <row r="1070">
          <cell r="B1070" t="str">
            <v/>
          </cell>
        </row>
        <row r="1071">
          <cell r="B1071" t="str">
            <v/>
          </cell>
        </row>
        <row r="1072">
          <cell r="B1072" t="str">
            <v/>
          </cell>
        </row>
        <row r="1073">
          <cell r="B1073" t="str">
            <v/>
          </cell>
        </row>
        <row r="1074">
          <cell r="B1074" t="str">
            <v/>
          </cell>
        </row>
        <row r="1075">
          <cell r="B1075" t="str">
            <v/>
          </cell>
        </row>
        <row r="1076">
          <cell r="B1076" t="str">
            <v/>
          </cell>
        </row>
        <row r="1077">
          <cell r="B1077" t="str">
            <v/>
          </cell>
        </row>
        <row r="1078">
          <cell r="B1078" t="str">
            <v/>
          </cell>
        </row>
        <row r="1079">
          <cell r="B1079" t="str">
            <v/>
          </cell>
        </row>
        <row r="1080">
          <cell r="B1080" t="str">
            <v/>
          </cell>
        </row>
        <row r="1081">
          <cell r="B1081" t="str">
            <v/>
          </cell>
        </row>
        <row r="1082">
          <cell r="B1082" t="str">
            <v/>
          </cell>
        </row>
        <row r="1083">
          <cell r="B1083" t="str">
            <v/>
          </cell>
        </row>
        <row r="1084">
          <cell r="B1084" t="str">
            <v/>
          </cell>
        </row>
        <row r="1085">
          <cell r="B1085" t="str">
            <v/>
          </cell>
        </row>
        <row r="1086">
          <cell r="B1086" t="str">
            <v/>
          </cell>
        </row>
        <row r="1087">
          <cell r="B1087" t="str">
            <v/>
          </cell>
        </row>
        <row r="1088">
          <cell r="B1088" t="str">
            <v/>
          </cell>
        </row>
        <row r="1089">
          <cell r="B1089" t="str">
            <v/>
          </cell>
        </row>
        <row r="1090">
          <cell r="B1090" t="str">
            <v/>
          </cell>
        </row>
        <row r="1091">
          <cell r="B1091" t="str">
            <v/>
          </cell>
        </row>
        <row r="1092">
          <cell r="B1092" t="str">
            <v/>
          </cell>
        </row>
        <row r="1093">
          <cell r="B1093" t="str">
            <v/>
          </cell>
        </row>
        <row r="1094">
          <cell r="B1094" t="str">
            <v/>
          </cell>
        </row>
        <row r="1095">
          <cell r="B1095" t="str">
            <v/>
          </cell>
        </row>
        <row r="1096">
          <cell r="B1096" t="str">
            <v/>
          </cell>
        </row>
        <row r="1097">
          <cell r="B1097" t="str">
            <v/>
          </cell>
        </row>
        <row r="1098">
          <cell r="B1098" t="str">
            <v/>
          </cell>
        </row>
        <row r="1099">
          <cell r="B1099" t="str">
            <v/>
          </cell>
        </row>
        <row r="1100">
          <cell r="B1100" t="str">
            <v/>
          </cell>
        </row>
        <row r="1101">
          <cell r="B1101" t="str">
            <v/>
          </cell>
        </row>
        <row r="1102">
          <cell r="B1102" t="str">
            <v/>
          </cell>
        </row>
        <row r="1103">
          <cell r="B1103" t="str">
            <v/>
          </cell>
        </row>
        <row r="1104">
          <cell r="B1104" t="str">
            <v/>
          </cell>
        </row>
        <row r="1105">
          <cell r="B1105" t="str">
            <v/>
          </cell>
        </row>
        <row r="1106">
          <cell r="B1106" t="str">
            <v/>
          </cell>
        </row>
        <row r="1107">
          <cell r="B1107" t="str">
            <v/>
          </cell>
        </row>
        <row r="1108">
          <cell r="B1108" t="str">
            <v/>
          </cell>
        </row>
        <row r="1109">
          <cell r="B1109" t="str">
            <v/>
          </cell>
        </row>
        <row r="1110">
          <cell r="B1110" t="str">
            <v/>
          </cell>
        </row>
        <row r="1111">
          <cell r="B1111" t="str">
            <v/>
          </cell>
        </row>
        <row r="1112">
          <cell r="B1112" t="str">
            <v/>
          </cell>
        </row>
        <row r="1113">
          <cell r="B1113" t="str">
            <v/>
          </cell>
        </row>
        <row r="1114">
          <cell r="B1114" t="str">
            <v/>
          </cell>
        </row>
        <row r="1115">
          <cell r="B1115" t="str">
            <v/>
          </cell>
        </row>
        <row r="1116">
          <cell r="B1116" t="str">
            <v/>
          </cell>
        </row>
        <row r="1117">
          <cell r="B1117" t="str">
            <v/>
          </cell>
        </row>
        <row r="1118">
          <cell r="B1118" t="str">
            <v/>
          </cell>
        </row>
        <row r="1119">
          <cell r="B1119" t="str">
            <v/>
          </cell>
        </row>
        <row r="1120">
          <cell r="B1120" t="str">
            <v/>
          </cell>
        </row>
        <row r="1121">
          <cell r="B1121" t="str">
            <v/>
          </cell>
        </row>
        <row r="1122">
          <cell r="B1122" t="str">
            <v/>
          </cell>
        </row>
        <row r="1123">
          <cell r="B1123" t="str">
            <v/>
          </cell>
        </row>
        <row r="1124">
          <cell r="B1124" t="str">
            <v/>
          </cell>
        </row>
        <row r="1125">
          <cell r="B1125" t="str">
            <v/>
          </cell>
        </row>
        <row r="1126">
          <cell r="B1126" t="str">
            <v/>
          </cell>
        </row>
        <row r="1127">
          <cell r="B1127" t="str">
            <v/>
          </cell>
        </row>
        <row r="1128">
          <cell r="B1128" t="str">
            <v/>
          </cell>
        </row>
        <row r="1129">
          <cell r="B1129" t="str">
            <v/>
          </cell>
        </row>
        <row r="1130">
          <cell r="B1130" t="str">
            <v/>
          </cell>
        </row>
        <row r="1131">
          <cell r="B1131" t="str">
            <v/>
          </cell>
        </row>
        <row r="1132">
          <cell r="B1132" t="str">
            <v/>
          </cell>
        </row>
        <row r="1133">
          <cell r="B1133" t="str">
            <v/>
          </cell>
        </row>
        <row r="1134">
          <cell r="B1134" t="str">
            <v/>
          </cell>
        </row>
        <row r="1135">
          <cell r="B1135" t="str">
            <v/>
          </cell>
        </row>
        <row r="1136">
          <cell r="B1136" t="str">
            <v/>
          </cell>
        </row>
        <row r="1137">
          <cell r="B1137" t="str">
            <v/>
          </cell>
        </row>
        <row r="1138">
          <cell r="B1138" t="str">
            <v/>
          </cell>
        </row>
        <row r="1139">
          <cell r="B1139" t="str">
            <v/>
          </cell>
        </row>
        <row r="1140">
          <cell r="B1140" t="str">
            <v/>
          </cell>
        </row>
        <row r="1141">
          <cell r="B1141" t="str">
            <v/>
          </cell>
        </row>
        <row r="1142">
          <cell r="B1142" t="str">
            <v/>
          </cell>
        </row>
        <row r="1143">
          <cell r="B1143" t="str">
            <v/>
          </cell>
        </row>
        <row r="1144">
          <cell r="B1144" t="str">
            <v/>
          </cell>
        </row>
        <row r="1145">
          <cell r="B1145" t="str">
            <v/>
          </cell>
        </row>
        <row r="1146">
          <cell r="B1146" t="str">
            <v/>
          </cell>
        </row>
        <row r="1147">
          <cell r="B1147" t="str">
            <v/>
          </cell>
        </row>
        <row r="1148">
          <cell r="B1148" t="str">
            <v/>
          </cell>
        </row>
        <row r="1149">
          <cell r="B1149" t="str">
            <v/>
          </cell>
        </row>
        <row r="1150">
          <cell r="B1150" t="str">
            <v/>
          </cell>
        </row>
        <row r="1151">
          <cell r="B1151" t="str">
            <v/>
          </cell>
        </row>
        <row r="1152">
          <cell r="B1152" t="str">
            <v/>
          </cell>
        </row>
        <row r="1153">
          <cell r="B1153" t="str">
            <v/>
          </cell>
        </row>
        <row r="1154">
          <cell r="B1154" t="str">
            <v/>
          </cell>
        </row>
        <row r="1155">
          <cell r="B1155" t="str">
            <v/>
          </cell>
        </row>
        <row r="1156">
          <cell r="B1156" t="str">
            <v/>
          </cell>
        </row>
        <row r="1157">
          <cell r="B1157" t="str">
            <v/>
          </cell>
        </row>
        <row r="1158">
          <cell r="B1158" t="str">
            <v/>
          </cell>
        </row>
        <row r="1159">
          <cell r="B1159" t="str">
            <v/>
          </cell>
        </row>
        <row r="1160">
          <cell r="B1160" t="str">
            <v/>
          </cell>
        </row>
        <row r="1161">
          <cell r="B1161" t="str">
            <v/>
          </cell>
        </row>
        <row r="1162">
          <cell r="B1162" t="str">
            <v/>
          </cell>
        </row>
        <row r="1163">
          <cell r="B1163" t="str">
            <v/>
          </cell>
        </row>
        <row r="1164">
          <cell r="B1164" t="str">
            <v/>
          </cell>
        </row>
        <row r="1165">
          <cell r="B1165" t="str">
            <v/>
          </cell>
        </row>
        <row r="1166">
          <cell r="B1166" t="str">
            <v/>
          </cell>
        </row>
        <row r="1167">
          <cell r="B1167" t="str">
            <v/>
          </cell>
        </row>
        <row r="1168">
          <cell r="B1168" t="str">
            <v/>
          </cell>
        </row>
        <row r="1169">
          <cell r="B1169" t="str">
            <v/>
          </cell>
        </row>
        <row r="1170">
          <cell r="B1170" t="str">
            <v/>
          </cell>
        </row>
        <row r="1171">
          <cell r="B1171" t="str">
            <v/>
          </cell>
        </row>
        <row r="1172">
          <cell r="B1172" t="str">
            <v/>
          </cell>
        </row>
        <row r="1173">
          <cell r="B1173" t="str">
            <v/>
          </cell>
        </row>
        <row r="1174">
          <cell r="B1174" t="str">
            <v/>
          </cell>
        </row>
        <row r="1175">
          <cell r="B1175" t="str">
            <v/>
          </cell>
        </row>
        <row r="1176">
          <cell r="B1176" t="str">
            <v/>
          </cell>
        </row>
        <row r="1177">
          <cell r="B1177" t="str">
            <v/>
          </cell>
        </row>
        <row r="1178">
          <cell r="B1178" t="str">
            <v/>
          </cell>
        </row>
        <row r="1179">
          <cell r="B1179" t="str">
            <v/>
          </cell>
        </row>
        <row r="1180">
          <cell r="B1180" t="str">
            <v/>
          </cell>
        </row>
        <row r="1181">
          <cell r="B1181" t="str">
            <v/>
          </cell>
        </row>
        <row r="1182">
          <cell r="B1182" t="str">
            <v/>
          </cell>
        </row>
        <row r="1183">
          <cell r="B1183" t="str">
            <v/>
          </cell>
        </row>
        <row r="1184">
          <cell r="B1184" t="str">
            <v/>
          </cell>
        </row>
        <row r="1185">
          <cell r="B1185" t="str">
            <v/>
          </cell>
        </row>
        <row r="1186">
          <cell r="B1186" t="str">
            <v/>
          </cell>
        </row>
        <row r="1187">
          <cell r="B1187" t="str">
            <v/>
          </cell>
        </row>
        <row r="1188">
          <cell r="B1188" t="str">
            <v/>
          </cell>
        </row>
        <row r="1189">
          <cell r="B1189" t="str">
            <v/>
          </cell>
        </row>
        <row r="1190">
          <cell r="B1190" t="str">
            <v/>
          </cell>
        </row>
        <row r="1191">
          <cell r="B1191" t="str">
            <v/>
          </cell>
        </row>
        <row r="1192">
          <cell r="B1192" t="str">
            <v/>
          </cell>
        </row>
        <row r="1193">
          <cell r="B1193" t="str">
            <v/>
          </cell>
        </row>
        <row r="1194">
          <cell r="B1194" t="str">
            <v/>
          </cell>
        </row>
        <row r="1195">
          <cell r="B1195" t="str">
            <v/>
          </cell>
        </row>
        <row r="1196">
          <cell r="B1196" t="str">
            <v/>
          </cell>
        </row>
        <row r="1197">
          <cell r="B1197" t="str">
            <v/>
          </cell>
        </row>
        <row r="1198">
          <cell r="B1198" t="str">
            <v/>
          </cell>
        </row>
        <row r="1199">
          <cell r="B1199" t="str">
            <v/>
          </cell>
        </row>
        <row r="1200">
          <cell r="B1200" t="str">
            <v/>
          </cell>
        </row>
        <row r="1201">
          <cell r="B1201" t="str">
            <v/>
          </cell>
        </row>
        <row r="1202">
          <cell r="B1202" t="str">
            <v/>
          </cell>
        </row>
        <row r="1203">
          <cell r="B1203" t="str">
            <v/>
          </cell>
        </row>
        <row r="1204">
          <cell r="B1204" t="str">
            <v/>
          </cell>
        </row>
        <row r="1205">
          <cell r="B1205" t="str">
            <v/>
          </cell>
        </row>
        <row r="1206">
          <cell r="B1206" t="str">
            <v/>
          </cell>
        </row>
        <row r="1207">
          <cell r="B1207" t="str">
            <v/>
          </cell>
        </row>
        <row r="1208">
          <cell r="B1208" t="str">
            <v/>
          </cell>
        </row>
        <row r="1209">
          <cell r="B1209" t="str">
            <v/>
          </cell>
        </row>
        <row r="1210">
          <cell r="B1210" t="str">
            <v/>
          </cell>
        </row>
        <row r="1211">
          <cell r="B1211" t="str">
            <v/>
          </cell>
        </row>
        <row r="1212">
          <cell r="B1212" t="str">
            <v/>
          </cell>
        </row>
        <row r="1213">
          <cell r="B1213" t="str">
            <v/>
          </cell>
        </row>
        <row r="1214">
          <cell r="B1214" t="str">
            <v/>
          </cell>
        </row>
        <row r="1215">
          <cell r="B1215" t="str">
            <v/>
          </cell>
        </row>
        <row r="1216">
          <cell r="B1216" t="str">
            <v/>
          </cell>
        </row>
        <row r="1217">
          <cell r="B1217" t="str">
            <v/>
          </cell>
        </row>
        <row r="1218">
          <cell r="B1218" t="str">
            <v/>
          </cell>
        </row>
        <row r="1219">
          <cell r="B1219" t="str">
            <v/>
          </cell>
        </row>
        <row r="1220">
          <cell r="B1220" t="str">
            <v/>
          </cell>
        </row>
        <row r="1221">
          <cell r="B1221" t="str">
            <v/>
          </cell>
        </row>
        <row r="1222">
          <cell r="B1222" t="str">
            <v/>
          </cell>
        </row>
        <row r="1223">
          <cell r="B1223" t="str">
            <v/>
          </cell>
        </row>
        <row r="1224">
          <cell r="B1224" t="str">
            <v/>
          </cell>
        </row>
        <row r="1225">
          <cell r="B1225" t="str">
            <v/>
          </cell>
        </row>
        <row r="1226">
          <cell r="B1226" t="str">
            <v/>
          </cell>
        </row>
        <row r="1227">
          <cell r="B1227" t="str">
            <v/>
          </cell>
        </row>
        <row r="1228">
          <cell r="B1228" t="str">
            <v/>
          </cell>
        </row>
        <row r="1229">
          <cell r="B1229" t="str">
            <v/>
          </cell>
        </row>
        <row r="1230">
          <cell r="B1230" t="str">
            <v/>
          </cell>
        </row>
        <row r="1231">
          <cell r="B1231" t="str">
            <v/>
          </cell>
        </row>
        <row r="1232">
          <cell r="B1232" t="str">
            <v/>
          </cell>
        </row>
        <row r="1233">
          <cell r="B1233" t="str">
            <v/>
          </cell>
        </row>
        <row r="1234">
          <cell r="B1234" t="str">
            <v/>
          </cell>
        </row>
        <row r="1235">
          <cell r="B1235" t="str">
            <v/>
          </cell>
        </row>
        <row r="1236">
          <cell r="B1236" t="str">
            <v/>
          </cell>
        </row>
        <row r="1237">
          <cell r="B1237" t="str">
            <v/>
          </cell>
        </row>
        <row r="1238">
          <cell r="B1238" t="str">
            <v/>
          </cell>
        </row>
        <row r="1239">
          <cell r="B1239" t="str">
            <v/>
          </cell>
        </row>
        <row r="1240">
          <cell r="B1240" t="str">
            <v/>
          </cell>
        </row>
        <row r="1241">
          <cell r="B1241" t="str">
            <v/>
          </cell>
        </row>
        <row r="1242">
          <cell r="B1242" t="str">
            <v/>
          </cell>
        </row>
        <row r="1243">
          <cell r="B1243" t="str">
            <v/>
          </cell>
        </row>
        <row r="1244">
          <cell r="B1244" t="str">
            <v/>
          </cell>
        </row>
        <row r="1245">
          <cell r="B1245" t="str">
            <v/>
          </cell>
        </row>
        <row r="1246">
          <cell r="B1246" t="str">
            <v/>
          </cell>
        </row>
        <row r="1247">
          <cell r="B1247" t="str">
            <v/>
          </cell>
        </row>
        <row r="1248">
          <cell r="B1248" t="str">
            <v/>
          </cell>
        </row>
        <row r="1249">
          <cell r="B1249" t="str">
            <v/>
          </cell>
        </row>
        <row r="1250">
          <cell r="B1250" t="str">
            <v/>
          </cell>
        </row>
        <row r="1251">
          <cell r="B1251" t="str">
            <v/>
          </cell>
        </row>
        <row r="1252">
          <cell r="B1252" t="str">
            <v/>
          </cell>
        </row>
        <row r="1253">
          <cell r="B1253" t="str">
            <v/>
          </cell>
        </row>
        <row r="1254">
          <cell r="B1254" t="str">
            <v/>
          </cell>
        </row>
        <row r="1255">
          <cell r="B1255" t="str">
            <v/>
          </cell>
        </row>
        <row r="1256">
          <cell r="B1256" t="str">
            <v/>
          </cell>
        </row>
        <row r="1257">
          <cell r="B1257" t="str">
            <v/>
          </cell>
        </row>
        <row r="1258">
          <cell r="B1258" t="str">
            <v/>
          </cell>
        </row>
        <row r="1259">
          <cell r="B1259" t="str">
            <v/>
          </cell>
        </row>
        <row r="1260">
          <cell r="B1260" t="str">
            <v/>
          </cell>
        </row>
        <row r="1261">
          <cell r="B1261" t="str">
            <v/>
          </cell>
        </row>
        <row r="1262">
          <cell r="B1262" t="str">
            <v/>
          </cell>
        </row>
        <row r="1263">
          <cell r="B1263" t="str">
            <v/>
          </cell>
        </row>
        <row r="1264">
          <cell r="B1264" t="str">
            <v/>
          </cell>
        </row>
        <row r="1265">
          <cell r="B1265" t="str">
            <v/>
          </cell>
        </row>
        <row r="1266">
          <cell r="B1266" t="str">
            <v/>
          </cell>
        </row>
        <row r="1267">
          <cell r="B1267" t="str">
            <v/>
          </cell>
        </row>
        <row r="1268">
          <cell r="B1268" t="str">
            <v/>
          </cell>
        </row>
        <row r="1269">
          <cell r="B1269" t="str">
            <v/>
          </cell>
        </row>
        <row r="1270">
          <cell r="B1270" t="str">
            <v/>
          </cell>
        </row>
        <row r="1271">
          <cell r="B1271" t="str">
            <v/>
          </cell>
        </row>
        <row r="1272">
          <cell r="B1272" t="str">
            <v/>
          </cell>
        </row>
        <row r="1273">
          <cell r="B1273" t="str">
            <v/>
          </cell>
        </row>
        <row r="1274">
          <cell r="B1274" t="str">
            <v/>
          </cell>
        </row>
        <row r="1275">
          <cell r="B1275" t="str">
            <v/>
          </cell>
        </row>
        <row r="1276">
          <cell r="B1276" t="str">
            <v/>
          </cell>
        </row>
        <row r="1277">
          <cell r="B1277" t="str">
            <v/>
          </cell>
        </row>
        <row r="1278">
          <cell r="B1278" t="str">
            <v/>
          </cell>
        </row>
        <row r="1279">
          <cell r="B1279" t="str">
            <v/>
          </cell>
        </row>
        <row r="1280">
          <cell r="B1280" t="str">
            <v/>
          </cell>
        </row>
        <row r="1281">
          <cell r="B1281" t="str">
            <v/>
          </cell>
        </row>
        <row r="1282">
          <cell r="B1282" t="str">
            <v/>
          </cell>
        </row>
        <row r="1283">
          <cell r="B1283" t="str">
            <v/>
          </cell>
        </row>
        <row r="1284">
          <cell r="B1284" t="str">
            <v/>
          </cell>
        </row>
        <row r="1285">
          <cell r="B1285" t="str">
            <v/>
          </cell>
        </row>
        <row r="1286">
          <cell r="B1286" t="str">
            <v/>
          </cell>
        </row>
        <row r="1287">
          <cell r="B1287" t="str">
            <v/>
          </cell>
        </row>
        <row r="1288">
          <cell r="B1288" t="str">
            <v/>
          </cell>
        </row>
        <row r="1289">
          <cell r="B1289" t="str">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Adecuación de áreas urbanas y rurales en zonas de alto riesgo</v>
          </cell>
          <cell r="B2" t="str">
            <v>Mitigación y manejo de zonas de alto riesgo para su recuperación e integración al espacio urbano y rural</v>
          </cell>
          <cell r="C2" t="str">
            <v>2.3.01.01.03.98</v>
          </cell>
          <cell r="D2" t="str">
            <v>Otros Gastos En Mejoramiento Y Mantenimiento De Infraestructura Propia Del Sector</v>
          </cell>
          <cell r="E2" t="str">
            <v>083</v>
          </cell>
          <cell r="F2" t="str">
            <v>Prevención Y Atención De Desastres - General</v>
          </cell>
          <cell r="G2" t="str">
            <v>7109</v>
          </cell>
          <cell r="H2" t="str">
            <v>Protección Social - No Clasificados</v>
          </cell>
          <cell r="I2" t="str">
            <v>01</v>
          </cell>
          <cell r="J2" t="str">
            <v>Infraestructura</v>
          </cell>
          <cell r="K2" t="str">
            <v>03</v>
          </cell>
          <cell r="L2" t="str">
            <v>Mejoramiento y mantenimiento de infraestructura propia del sector</v>
          </cell>
          <cell r="M2" t="str">
            <v>0104</v>
          </cell>
          <cell r="N2" t="str">
            <v>Adecuación de áreas urbanas y rurales en zonas de alto riesgo</v>
          </cell>
          <cell r="O2" t="str">
            <v xml:space="preserve">Inversiones orientadas a proporcionar, acomodar y adecuar
las áreas urbanas y rurales clasificadas como zonas de alto
riesgo para prevenir desastres en los asentamientos
</v>
          </cell>
        </row>
        <row r="3">
          <cell r="A3" t="str">
            <v>Adquisición de bienes e insumos para la atención de la población afectada por desastres</v>
          </cell>
          <cell r="B3" t="str">
            <v>Optimización de la capacidad del Sistema Distrital de Gestión del Riesgo en el manejo de emergencias y desastres.</v>
          </cell>
          <cell r="C3" t="str">
            <v>2.3.02.01.01.98</v>
          </cell>
          <cell r="D3" t="str">
            <v>Otros Gastos Adquisición y/o producción equipos, materiales, suministros y servicios propios Sector</v>
          </cell>
          <cell r="E3" t="str">
            <v>083</v>
          </cell>
          <cell r="F3" t="str">
            <v>Prevención Y Atención De Desastres - General</v>
          </cell>
          <cell r="G3" t="str">
            <v>7109</v>
          </cell>
          <cell r="H3" t="str">
            <v>Protección Social - No Clasificados</v>
          </cell>
          <cell r="I3" t="str">
            <v>02</v>
          </cell>
          <cell r="J3" t="str">
            <v>Dotación</v>
          </cell>
          <cell r="K3" t="str">
            <v>01</v>
          </cell>
          <cell r="L3" t="str">
            <v>Adquisición y/o producción de equipos, materiales, suministros y servicios propios del sector</v>
          </cell>
          <cell r="M3" t="str">
            <v>0758</v>
          </cell>
          <cell r="N3" t="str">
            <v>Adquisición de bienes e insumos para la atención de la población afectada por desastres</v>
          </cell>
          <cell r="O3" t="str">
            <v xml:space="preserve">Inversión destinada a la adquisición de bienes e insumos para
la atención de la población damnificada de desastres
</v>
          </cell>
        </row>
        <row r="4">
          <cell r="A4" t="str">
            <v>Adquisición de equipos, suministros, materiales y servicios para la atención de emergencias</v>
          </cell>
          <cell r="B4" t="str">
            <v>Optimización de la capacidad del Sistema Distrital de Gestión del Riesgo en el manejo de emergencias y desastres.</v>
          </cell>
          <cell r="C4" t="str">
            <v>2.3.02.01.01.98</v>
          </cell>
          <cell r="D4" t="str">
            <v>Otros Gastos Adquisición y/o producción equipos, materiales, suministros y servicios propios Sector</v>
          </cell>
          <cell r="E4" t="str">
            <v>083</v>
          </cell>
          <cell r="F4" t="str">
            <v>Prevención Y Atención De Desastres - General</v>
          </cell>
          <cell r="G4" t="str">
            <v>7109</v>
          </cell>
          <cell r="H4" t="str">
            <v>Protección Social - No Clasificados</v>
          </cell>
          <cell r="I4" t="str">
            <v>02</v>
          </cell>
          <cell r="J4" t="str">
            <v>Dotación</v>
          </cell>
          <cell r="K4" t="str">
            <v>01</v>
          </cell>
          <cell r="L4" t="str">
            <v>Adquisición y/o producción de equipos, materiales , suministros y servicios propios del sector</v>
          </cell>
          <cell r="M4" t="str">
            <v>0094</v>
          </cell>
          <cell r="N4" t="str">
            <v>Adquisición de equipos, suministros, materiales y servicios para la atención de emergencias</v>
          </cell>
          <cell r="O4" t="str">
            <v>Ayuda humanitaria en situaciones declaradas de desastres</v>
          </cell>
        </row>
        <row r="5">
          <cell r="A5" t="str">
            <v>Adquisición de equipos y suministros tecnológicos</v>
          </cell>
          <cell r="B5" t="str">
            <v>Generación  y actualización del conocimiento en el marco de la gestión del riesgo</v>
          </cell>
          <cell r="C5" t="str">
            <v>2.3.02.01.01.98</v>
          </cell>
          <cell r="D5" t="str">
            <v>Otros Gastos Adquisición y/o producción equipos, materiales, suministros y servicios propios Sector</v>
          </cell>
          <cell r="E5" t="str">
            <v>083</v>
          </cell>
          <cell r="F5" t="str">
            <v>Prevención Y Atención De Desastres - General</v>
          </cell>
          <cell r="G5" t="str">
            <v>7013303</v>
          </cell>
          <cell r="H5" t="str">
            <v>Otros servicios generales: Servicios Informáticos</v>
          </cell>
          <cell r="I5" t="str">
            <v>02</v>
          </cell>
          <cell r="J5" t="str">
            <v>Dotación</v>
          </cell>
          <cell r="K5" t="str">
            <v>01</v>
          </cell>
          <cell r="L5" t="str">
            <v>Adquisición y/o producción de equipos, materiales, suministros y servicios propios del sector</v>
          </cell>
          <cell r="M5" t="str">
            <v>0089</v>
          </cell>
          <cell r="N5" t="str">
            <v>Adquisición de equipos y suministros tecnológicos</v>
          </cell>
          <cell r="O5" t="str">
            <v>Programas de capacitación y asistencia técnica orientados al desarrollo eficiente de las competencias de ley</v>
          </cell>
        </row>
        <row r="6">
          <cell r="A6" t="str">
            <v>Apoyo para la relocalización transitoria de familias en Alto Riesgo</v>
          </cell>
          <cell r="B6" t="str">
            <v>Mitigación y manejo de zonas de alto riesgo para su recuperación e integración al espacio urbano y rural</v>
          </cell>
          <cell r="C6" t="str">
            <v>2.3.02.01.01.98</v>
          </cell>
          <cell r="D6" t="str">
            <v>Otros Gastos Adquisición y/o producción equipos, materiales, suministros y servicios propios Sector</v>
          </cell>
          <cell r="E6" t="str">
            <v>083</v>
          </cell>
          <cell r="F6" t="str">
            <v>Prevención y Atención de Desastres - General</v>
          </cell>
          <cell r="G6" t="str">
            <v>7013398</v>
          </cell>
          <cell r="H6" t="str">
            <v>Otros servicios generales - no especificados</v>
          </cell>
          <cell r="I6" t="str">
            <v>02</v>
          </cell>
          <cell r="J6" t="str">
            <v>Dotación</v>
          </cell>
          <cell r="K6" t="str">
            <v>01</v>
          </cell>
          <cell r="L6" t="str">
            <v>Adquisición y/o producción de equipos, materiales, suministros y servicios propios del sector</v>
          </cell>
          <cell r="M6" t="str">
            <v>0718</v>
          </cell>
          <cell r="N6" t="str">
            <v>Apoyo para la relocalización transitoria de familias en Alto Riesgo</v>
          </cell>
          <cell r="O6" t="str">
            <v>Reubicación de asentamientos humanos clasificados en condición de alto riesgo de desastre</v>
          </cell>
        </row>
        <row r="7">
          <cell r="A7" t="str">
            <v>Arrendamiento de inmuebles para las Estaciones de Monitoreo y Repetidoras del Fopae</v>
          </cell>
          <cell r="B7" t="str">
            <v>Generación  y actualización del conocimiento en el marco de la gestión del riesgo</v>
          </cell>
          <cell r="C7" t="str">
            <v>2.3.02.01.02.98</v>
          </cell>
          <cell r="D7" t="str">
            <v>Otros Gastos en Mantenimiento de equipos, materiales, suministros y servicios propios del Sector</v>
          </cell>
          <cell r="E7" t="str">
            <v>083</v>
          </cell>
          <cell r="F7" t="str">
            <v>Prevención y Atención de Desastres - General</v>
          </cell>
          <cell r="G7" t="str">
            <v>7013398</v>
          </cell>
          <cell r="H7" t="str">
            <v>Otros servicios generales - no especificados</v>
          </cell>
          <cell r="I7" t="str">
            <v>02</v>
          </cell>
          <cell r="J7" t="str">
            <v>Dotación</v>
          </cell>
          <cell r="K7" t="str">
            <v>06</v>
          </cell>
          <cell r="L7" t="str">
            <v>Gastos operativos</v>
          </cell>
          <cell r="M7" t="str">
            <v>0097</v>
          </cell>
          <cell r="N7" t="str">
            <v>Arrendamiento de inmuebles para las Estaciones de Monitoreo y Repetidoras del Fopae</v>
          </cell>
          <cell r="O7" t="str">
            <v>Inversión destinada al desarrollo de estudios de evaluación y zonificación de amenazas para fines de planificación</v>
          </cell>
        </row>
        <row r="8">
          <cell r="A8" t="str">
            <v>Asentamientos establecidos en zonas de alto riesgo</v>
          </cell>
          <cell r="B8" t="str">
            <v>Mitigación y manejo de zonas de alto riesgo para su recuperación e integración al espacio urbano y rural</v>
          </cell>
          <cell r="C8" t="str">
            <v>2.3.01.01.03.98</v>
          </cell>
          <cell r="D8" t="str">
            <v>Otros Gastos en Mejoramiento y Mantenimiento de Infraestructura propia del Sector</v>
          </cell>
          <cell r="E8" t="str">
            <v>083</v>
          </cell>
          <cell r="F8" t="str">
            <v>Prevención y Atención de Desastres - General</v>
          </cell>
          <cell r="G8" t="str">
            <v>7109</v>
          </cell>
          <cell r="H8" t="str">
            <v>Protección social - no clasificados</v>
          </cell>
          <cell r="I8" t="str">
            <v>01</v>
          </cell>
          <cell r="J8" t="str">
            <v>Infraestructura</v>
          </cell>
          <cell r="K8" t="str">
            <v>03</v>
          </cell>
          <cell r="L8" t="str">
            <v>Mejoramiento y mantenimiento de infraestructura propia del sector</v>
          </cell>
          <cell r="M8" t="str">
            <v>0105</v>
          </cell>
          <cell r="N8" t="str">
            <v>Asentamientos establecidos en zonas de alto riesgo</v>
          </cell>
          <cell r="O8" t="str">
            <v xml:space="preserve">Recursos orientados la protección de la población ubicada
en los asentamientos establecidos en zonas de alto riesgo
por medio de su reubicación
</v>
          </cell>
        </row>
        <row r="9">
          <cell r="A9" t="str">
            <v>Atención de desastres</v>
          </cell>
          <cell r="B9" t="str">
            <v>Optimización de la capacidad del Sistema Distrital de Gestión del Riesgo en el manejo de emergencias y desastres.</v>
          </cell>
          <cell r="C9" t="str">
            <v>2.3.02.01.01.98</v>
          </cell>
          <cell r="D9" t="str">
            <v>Otros Gastos Adquisición y/o producción equipos, materiales, suministros y servicios propios Sector</v>
          </cell>
          <cell r="E9" t="str">
            <v>083</v>
          </cell>
          <cell r="F9" t="str">
            <v>Prevención y Atención de Desastres - General</v>
          </cell>
          <cell r="G9" t="str">
            <v>7109</v>
          </cell>
          <cell r="H9" t="str">
            <v>Protección social - no clasificados</v>
          </cell>
          <cell r="I9" t="str">
            <v>02</v>
          </cell>
          <cell r="J9" t="str">
            <v>Dotación</v>
          </cell>
          <cell r="K9" t="str">
            <v>01</v>
          </cell>
          <cell r="L9" t="str">
            <v>Adquisición y/o producción de equipos, materiales , suministros y servicios propios del sector</v>
          </cell>
          <cell r="M9" t="str">
            <v>0759</v>
          </cell>
          <cell r="N9" t="str">
            <v>Atención de desastres</v>
          </cell>
          <cell r="O9" t="str">
            <v xml:space="preserve">Inversiones orientadas todas las actividades administrativas
y operativas indispensables para resolver las situaciones de
desastres
</v>
          </cell>
        </row>
        <row r="10">
          <cell r="A10" t="str">
            <v>Ayuda humanitaria en situaciones declaradas de desastres</v>
          </cell>
          <cell r="B10" t="str">
            <v>Mitigación y manejo de zonas de alto riesgo para su recuperación e integración al espacio urbano y rural</v>
          </cell>
          <cell r="C10" t="str">
            <v>2.3.02.01.01.98</v>
          </cell>
          <cell r="D10" t="str">
            <v>Otros Gastos Adquisición y/o producción equipos, materiales, suministros y servicios propios Sector</v>
          </cell>
          <cell r="E10" t="str">
            <v>083</v>
          </cell>
          <cell r="F10" t="str">
            <v>Prevención y Atención de Desastres - General</v>
          </cell>
          <cell r="G10" t="str">
            <v>7013398</v>
          </cell>
          <cell r="H10" t="str">
            <v>Otros servicios generales - no especificados</v>
          </cell>
          <cell r="I10" t="str">
            <v>02</v>
          </cell>
          <cell r="J10" t="str">
            <v>Dotación</v>
          </cell>
          <cell r="K10" t="str">
            <v>01</v>
          </cell>
          <cell r="L10" t="str">
            <v>Adquisición y/o producción de equipos, materiales, suministros y servicios propios del sector</v>
          </cell>
          <cell r="M10" t="str">
            <v>0760</v>
          </cell>
          <cell r="N10" t="str">
            <v>Ayuda humanitaria en situaciones declaradas de desastres</v>
          </cell>
          <cell r="O10" t="str">
            <v xml:space="preserve">Recursos destinados a la ayuda humanitaria en situaciones
declaradas de desastres
</v>
          </cell>
        </row>
        <row r="11">
          <cell r="A11" t="str">
            <v>Capacidades comunitarias para la gestión del riesgo de desastres</v>
          </cell>
          <cell r="B11" t="str">
            <v>Mitigación y manejo de zonas de alto riesgo para su recuperación e integración al espacio urbano y rural</v>
          </cell>
          <cell r="C11" t="str">
            <v>2.3.03.01.98</v>
          </cell>
          <cell r="D11" t="str">
            <v>Otros Gastos en Divulgación, Asistencia Técnica y Capacitación del Recurso Humano</v>
          </cell>
          <cell r="E11" t="str">
            <v>083</v>
          </cell>
          <cell r="F11" t="str">
            <v>Prevención y Atención de Desastres - General</v>
          </cell>
          <cell r="G11" t="str">
            <v>7109</v>
          </cell>
          <cell r="H11" t="str">
            <v>Protección Social - No Clasificados</v>
          </cell>
          <cell r="I11" t="str">
            <v>03</v>
          </cell>
          <cell r="J11" t="str">
            <v>Recurso Humano</v>
          </cell>
          <cell r="K11" t="str">
            <v>04</v>
          </cell>
          <cell r="L11" t="str">
            <v>Gastos de personal operativo</v>
          </cell>
          <cell r="M11" t="str">
            <v>0318</v>
          </cell>
          <cell r="N11" t="str">
            <v>Capacidades comunitarias para la gestión del riesgo de desastres</v>
          </cell>
          <cell r="O11" t="str">
            <v xml:space="preserve">Recurso orientado al desarrollo de proyectos orientados a
mejorar las capacidades comunitarias y a diferentes niveles
para la gestión del riesgo de desastres
</v>
          </cell>
        </row>
        <row r="12">
          <cell r="A12" t="str">
            <v>Contratación de servicios y suministros para sensibilización en temas de riesgo</v>
          </cell>
          <cell r="B12" t="str">
            <v>Generación  y actualización del conocimiento en el marco de la gestión del riesgo</v>
          </cell>
          <cell r="C12" t="str">
            <v>2.3.02.01.01.98</v>
          </cell>
          <cell r="D12" t="str">
            <v>Otros Gastos Adquisición y/o producción equipos, materiales, suministros y servicios propios Sector</v>
          </cell>
          <cell r="E12" t="str">
            <v>083</v>
          </cell>
          <cell r="F12" t="str">
            <v>Prevención Y Atención De Desastres - General</v>
          </cell>
          <cell r="G12" t="str">
            <v>7109</v>
          </cell>
          <cell r="H12" t="str">
            <v>Protección Social - No Clasificados</v>
          </cell>
          <cell r="I12" t="str">
            <v>02</v>
          </cell>
          <cell r="J12" t="str">
            <v>Dotación</v>
          </cell>
          <cell r="K12" t="str">
            <v>01</v>
          </cell>
          <cell r="L12" t="str">
            <v>Adquisición y/o producción de equipos, materiales, suministros y servicios propios del sector</v>
          </cell>
          <cell r="M12" t="str">
            <v>0201</v>
          </cell>
          <cell r="N12" t="str">
            <v>Contratación de servicios y suministros para sensibilización en temas de riesgo</v>
          </cell>
          <cell r="O12" t="str">
            <v>Fortalecimiento de los comités de prevención y atención de desastres</v>
          </cell>
        </row>
        <row r="13">
          <cell r="A13" t="str">
            <v>Dotación de las instalaciones administrativas del Fopae</v>
          </cell>
          <cell r="B13" t="str">
            <v xml:space="preserve"> Fortalecimiento institucional del FOPAEpara la gestión del riesgo</v>
          </cell>
          <cell r="C13" t="str">
            <v>2.3.02.02.01.98</v>
          </cell>
          <cell r="D13" t="str">
            <v>Otros Gastos Adquisición y/o producción equipos, materiales, suministros y servicios Administrativos</v>
          </cell>
          <cell r="E13" t="str">
            <v>069</v>
          </cell>
          <cell r="F13" t="str">
            <v>Fortalecimiento Institucional - Programas orientados al desarrollo eficientes de las competencias</v>
          </cell>
          <cell r="G13" t="str">
            <v>7013398</v>
          </cell>
          <cell r="H13" t="str">
            <v>Otros Servicios Generales - No Especificados</v>
          </cell>
          <cell r="I13" t="str">
            <v>02</v>
          </cell>
          <cell r="J13" t="str">
            <v>Dotación</v>
          </cell>
          <cell r="K13" t="str">
            <v>01</v>
          </cell>
          <cell r="L13" t="str">
            <v>Adquisición y/o producción de equipos, materiales, suministros y servicios propios del sector</v>
          </cell>
          <cell r="M13" t="str">
            <v>0495</v>
          </cell>
          <cell r="N13" t="str">
            <v>Dotación de las instalaciones administrativas del Fopae</v>
          </cell>
          <cell r="O13" t="str">
            <v>Programas de capacitación y asistencia técnica orientados al desarrollo eficiente de las competencias de ley</v>
          </cell>
        </row>
        <row r="14">
          <cell r="A14" t="str">
            <v>Educación para la prevención y atención de desastres con fines de capacitación y preparación</v>
          </cell>
          <cell r="B14" t="str">
            <v>Mitigación y manejo de zonas de alto riesgo para su recuperación e integración al espacio urbano y rural</v>
          </cell>
          <cell r="C14" t="str">
            <v>2.3.03.01.98</v>
          </cell>
          <cell r="D14" t="str">
            <v>Otros Gastos en Divulgación, Asistencia Técnica y Capacitación del Recurso Humano</v>
          </cell>
          <cell r="E14" t="str">
            <v>083</v>
          </cell>
          <cell r="F14" t="str">
            <v>Prevención y Atención de Desastres - General</v>
          </cell>
          <cell r="G14" t="str">
            <v>7109</v>
          </cell>
          <cell r="H14" t="str">
            <v>Protección Social - No Clasificados</v>
          </cell>
          <cell r="I14" t="str">
            <v>03</v>
          </cell>
          <cell r="J14" t="str">
            <v>Recurso Humano</v>
          </cell>
          <cell r="K14" t="str">
            <v>04</v>
          </cell>
          <cell r="L14" t="str">
            <v>Gastos de personal operativo</v>
          </cell>
          <cell r="M14" t="str">
            <v>0319</v>
          </cell>
          <cell r="N14" t="str">
            <v>Educación para la prevención y atención de desastres con fines de capacitación y preparación</v>
          </cell>
          <cell r="O14" t="str">
            <v>Inversión orientada a la promoción, divulgación y formación en prevención y atención de desastres de la población de la entidad territoral.</v>
          </cell>
        </row>
        <row r="15">
          <cell r="A15" t="str">
            <v>Elaboración, desarrollo y actualización de planes de emergencia y contingencia</v>
          </cell>
          <cell r="B15" t="str">
            <v>Optimización de la capacidad del Sistema Distrital de Gestión del Riesgo en el manejo de emergencias y desastres.</v>
          </cell>
          <cell r="C15" t="str">
            <v>2.3.03.03.01.03</v>
          </cell>
          <cell r="D15" t="str">
            <v>Servicios Personales Indirectos</v>
          </cell>
          <cell r="E15" t="str">
            <v>083</v>
          </cell>
          <cell r="F15" t="str">
            <v>Prevención y Atención de Desastres - General</v>
          </cell>
          <cell r="G15" t="str">
            <v>7013301</v>
          </cell>
          <cell r="H15" t="str">
            <v>Otros servicios generales: Impresos y Publicaciones</v>
          </cell>
          <cell r="I15" t="str">
            <v>03</v>
          </cell>
          <cell r="J15" t="str">
            <v>Recurso Humano</v>
          </cell>
          <cell r="K15" t="str">
            <v>04</v>
          </cell>
          <cell r="L15" t="str">
            <v>Gastos de personal operativo</v>
          </cell>
          <cell r="M15" t="str">
            <v>0320</v>
          </cell>
          <cell r="N15" t="str">
            <v>Elaboración, desarrollo y actualización de planes de emergencia y contingencia</v>
          </cell>
          <cell r="O15" t="str">
            <v xml:space="preserve">Recursos orientados a las acciones de elaboración,
desarrollo y actualización de planes de emergencia y
contingencia de la prevención y atención de desastres.
</v>
          </cell>
        </row>
        <row r="16">
          <cell r="A16" t="str">
            <v>Estudios e investigaciones de zonoficación de amenazas, vulneravilidad y riesgos</v>
          </cell>
          <cell r="B16" t="str">
            <v>Generación  y actualización del conocimiento en el marco de la gestión del riesgo</v>
          </cell>
          <cell r="C16" t="str">
            <v>2.3.04.01.98</v>
          </cell>
          <cell r="D16" t="str">
            <v>Otros Gastos En Investigación Básica, Aplicada Y Estudios</v>
          </cell>
          <cell r="E16" t="str">
            <v>083</v>
          </cell>
          <cell r="F16" t="str">
            <v>Prevención Y Atención De Desastres - General</v>
          </cell>
          <cell r="G16" t="str">
            <v>7109</v>
          </cell>
          <cell r="H16" t="str">
            <v>Protección Social - No Clasificados</v>
          </cell>
          <cell r="I16" t="str">
            <v>04</v>
          </cell>
          <cell r="J16" t="str">
            <v>Investigación y estudios</v>
          </cell>
          <cell r="K16" t="str">
            <v>01</v>
          </cell>
          <cell r="L16" t="str">
            <v>Investigación básica aplicada y estudios propios del sector</v>
          </cell>
          <cell r="M16" t="str">
            <v>0088</v>
          </cell>
          <cell r="N16" t="str">
            <v>Estudios e investigaciones de zonoficación de amenazas, vulneravilidad y riesgos</v>
          </cell>
          <cell r="O16" t="str">
            <v>Inversión destinada al desarrollo de estudios de evaluación y zonificación de amenazas para fines de planificación</v>
          </cell>
        </row>
        <row r="17">
          <cell r="A17" t="str">
            <v>Fortalecimiento de los comités de prevención y atención de desastres</v>
          </cell>
          <cell r="B17" t="str">
            <v>Fortalecimiento de capacidades sociales, sectoriales  y comunitarias para la gestión integral del riesgo</v>
          </cell>
          <cell r="C17" t="str">
            <v>2.3.02.01.01.98</v>
          </cell>
          <cell r="D17" t="str">
            <v>Otros Gastos Adquisición y/o producción equipos, materiales, suministros y servicios propios Sector</v>
          </cell>
          <cell r="E17" t="str">
            <v>083</v>
          </cell>
          <cell r="F17" t="str">
            <v>Prevención y Atención de Desastres - General</v>
          </cell>
          <cell r="G17" t="str">
            <v>7109</v>
          </cell>
          <cell r="H17" t="str">
            <v>Protección Social - No Clasificados</v>
          </cell>
          <cell r="I17" t="str">
            <v>02</v>
          </cell>
          <cell r="J17" t="str">
            <v>Dotación</v>
          </cell>
          <cell r="K17" t="str">
            <v>01</v>
          </cell>
          <cell r="L17" t="str">
            <v>Adquisición y/o producción de equipos, materiales, suministros y servicios propios del sector</v>
          </cell>
          <cell r="M17" t="str">
            <v>0761</v>
          </cell>
          <cell r="N17" t="str">
            <v>Fortalecimiento de los comités de prevención y atención de desastres</v>
          </cell>
          <cell r="O17" t="str">
            <v>Inversión destinada al fortalecimiento de los comités de prevención y atención de desastres en la entidad territorial</v>
          </cell>
        </row>
        <row r="18">
          <cell r="A18" t="str">
            <v>Gastos de legalización y compra de predios adquiridos por el Fopae</v>
          </cell>
          <cell r="B18" t="str">
            <v>Mitigación y manejo de zonas de alto riesgo para su recuperación e integración al espacio urbano y rural</v>
          </cell>
          <cell r="C18" t="str">
            <v>2.3.01.01.02.98</v>
          </cell>
          <cell r="D18" t="str">
            <v>Otros Gastos en Adquisición de Infraestructura propia del Sector</v>
          </cell>
          <cell r="E18" t="str">
            <v>083</v>
          </cell>
          <cell r="F18" t="str">
            <v>Prevención Y Atención De Desastres - General</v>
          </cell>
          <cell r="G18" t="str">
            <v>7109</v>
          </cell>
          <cell r="H18" t="str">
            <v>Protección Social - No Clasificados</v>
          </cell>
          <cell r="I18" t="str">
            <v>01</v>
          </cell>
          <cell r="J18" t="str">
            <v>Infraestructura</v>
          </cell>
          <cell r="K18" t="str">
            <v>02</v>
          </cell>
          <cell r="L18" t="str">
            <v xml:space="preserve">Administración, control y organización institucional para apoyo a la gestión del Distrito </v>
          </cell>
          <cell r="M18" t="str">
            <v>0013</v>
          </cell>
          <cell r="N18" t="str">
            <v>Gastos de legalización y compra de predios adquiridos por el Fopae</v>
          </cell>
          <cell r="O18" t="str">
            <v>Recursos orientados la protección de la población ubicada
en los asentamientos establecidos en zonas de alto riesgo
por medio de su reubicación</v>
          </cell>
        </row>
        <row r="19">
          <cell r="A19" t="str">
            <v>Infraestructura de defensa contra las inundaciones</v>
          </cell>
          <cell r="B19" t="str">
            <v>Mitigación y manejo de zonas de alto riesgo para su recuperación e integración al espacio urbano y rural</v>
          </cell>
          <cell r="C19" t="str">
            <v>2.3.01.01.01.98</v>
          </cell>
          <cell r="D19" t="str">
            <v>Otros Gastos en Construcción de Infraestructura propia del Sector</v>
          </cell>
          <cell r="E19" t="str">
            <v>083</v>
          </cell>
          <cell r="F19" t="str">
            <v>Prevención y Atención de Desastres - General</v>
          </cell>
          <cell r="G19" t="str">
            <v>7109</v>
          </cell>
          <cell r="H19" t="str">
            <v>Protección social - no clasificados</v>
          </cell>
          <cell r="I19" t="str">
            <v>01</v>
          </cell>
          <cell r="J19" t="str">
            <v>Infraestructura</v>
          </cell>
          <cell r="K19" t="str">
            <v>01</v>
          </cell>
          <cell r="L19" t="str">
            <v>Construcción, adecuación  ampliación de insfraestructura propia del sector</v>
          </cell>
          <cell r="M19" t="str">
            <v>0518</v>
          </cell>
          <cell r="N19" t="str">
            <v>Infraestructura de defensa contra las inundaciones</v>
          </cell>
          <cell r="O19" t="str">
            <v xml:space="preserve">Recursos orientados a la inversión en infraestructura de
defensa contra las inundaciones (muros de contención,
barreras, etc)
</v>
          </cell>
        </row>
        <row r="20">
          <cell r="A20" t="str">
            <v>Instalación y operación de sistemas de monitoreo y alerta ante amenazas</v>
          </cell>
          <cell r="B20" t="str">
            <v>Mitigación y manejo de zonas de alto riesgo para su recuperación e integración al espacio urbano y rural</v>
          </cell>
          <cell r="C20" t="str">
            <v>2.3.03.02.98</v>
          </cell>
          <cell r="D20" t="str">
            <v>Otros Gastos en Protección y Bienestar Social del Recurso Humano</v>
          </cell>
          <cell r="E20" t="str">
            <v>083</v>
          </cell>
          <cell r="F20" t="str">
            <v>Prevención y Atención de Desastres - General</v>
          </cell>
          <cell r="G20" t="str">
            <v>7109</v>
          </cell>
          <cell r="H20" t="str">
            <v>Protección social - no clasificados</v>
          </cell>
          <cell r="I20" t="str">
            <v>03</v>
          </cell>
          <cell r="J20" t="str">
            <v>Recurso Humano</v>
          </cell>
          <cell r="K20" t="str">
            <v>04</v>
          </cell>
          <cell r="L20" t="str">
            <v>Gastos de personal operativo</v>
          </cell>
          <cell r="M20" t="str">
            <v>0321</v>
          </cell>
          <cell r="N20" t="str">
            <v>Instalación y operación de sistemas de monitoreo y alerta ante amenazas</v>
          </cell>
          <cell r="O20" t="str">
            <v xml:space="preserve">Recursos orientados a la instalación y operación de sistemas
de monitoreo y alerta ante amenazas
</v>
          </cell>
        </row>
        <row r="21">
          <cell r="A21" t="str">
            <v>Inversión destinada al desarrollo de estudios de evaluación y zonificación de amenazas para fines de planificación</v>
          </cell>
          <cell r="B21" t="str">
            <v>Generación  y actualización del conocimiento en el marco de la gestión del riesgo</v>
          </cell>
          <cell r="C21" t="str">
            <v>2.3.04.01.98</v>
          </cell>
          <cell r="D21" t="str">
            <v>Otros Gastos en Investigación básica, aplicada y Estudios</v>
          </cell>
          <cell r="E21" t="str">
            <v>083</v>
          </cell>
          <cell r="F21" t="str">
            <v>Prevención y Atención de Desastres - General</v>
          </cell>
          <cell r="G21" t="str">
            <v>7109</v>
          </cell>
          <cell r="H21" t="str">
            <v>Protección Social - No Clasificados</v>
          </cell>
          <cell r="I21" t="str">
            <v>04</v>
          </cell>
          <cell r="J21" t="str">
            <v>Investigación y estudios</v>
          </cell>
          <cell r="K21" t="str">
            <v>01</v>
          </cell>
          <cell r="L21" t="str">
            <v>Investigación básica aplicada y estudios propios del sector</v>
          </cell>
          <cell r="M21" t="str">
            <v>0177</v>
          </cell>
          <cell r="N21" t="str">
            <v>Inversión destinada al desarrollo de estudios de evaluación y zonificación de amenazas para fines de planificación</v>
          </cell>
          <cell r="O21" t="str">
            <v xml:space="preserve">Inversión destinada al desarrollo de estudios de evaluación
y zonificación de amenazas para fines de planificación (planes
de ordenamiento territorial, planes de desarrollo
territorial, planes maestro)
</v>
          </cell>
        </row>
        <row r="22">
          <cell r="A22" t="str">
            <v>Inversiones en infraestructura física para prevención y reforzamiento estructural</v>
          </cell>
          <cell r="B22" t="str">
            <v>Mitigación y manejo de zonas de alto riesgo para su recuperación e integración al espacio urbano y rural</v>
          </cell>
          <cell r="C22" t="str">
            <v>2.3.01.01.01.98</v>
          </cell>
          <cell r="D22" t="str">
            <v>Otros Gastos en Construcción de Infraestructura propia del Sector</v>
          </cell>
          <cell r="E22" t="str">
            <v>083</v>
          </cell>
          <cell r="F22" t="str">
            <v>Prevención y Atención de Desastres - General</v>
          </cell>
          <cell r="G22" t="str">
            <v>7109</v>
          </cell>
          <cell r="H22" t="str">
            <v>Protección social - no clasificados</v>
          </cell>
          <cell r="I22" t="str">
            <v>01</v>
          </cell>
          <cell r="J22" t="str">
            <v>Infraestructura</v>
          </cell>
          <cell r="K22" t="str">
            <v>01</v>
          </cell>
          <cell r="L22" t="str">
            <v>Construcción, adecuación  ampliación de insfraestructura propia del sector</v>
          </cell>
          <cell r="M22" t="str">
            <v>0519</v>
          </cell>
          <cell r="N22" t="str">
            <v>Inversiones en infraestructura física para prevención y reforzamiento estructural</v>
          </cell>
          <cell r="O22" t="str">
            <v xml:space="preserve">Inversiones orientadas a la prevención y el reforzamiento de
infraestructura física que está en riesgo de la ocurrencia
de fenómenos naturales
</v>
          </cell>
        </row>
        <row r="23">
          <cell r="A23" t="str">
            <v>Mantenimiento de Bienes y Equipos del Área Administrativa del FOPAE</v>
          </cell>
          <cell r="B23" t="str">
            <v xml:space="preserve">Fortalecimiento del sistema de información de gestión del riesgo - SIRE para la toma de decisiones del Sistema Distrital de Gestión del Riesgo </v>
          </cell>
          <cell r="C23" t="str">
            <v>2.3.02.01.02.98</v>
          </cell>
          <cell r="D23" t="str">
            <v>Otros Gastos en Mantenimiento de equipos, materiales, suministros y servicios propios del Sector</v>
          </cell>
          <cell r="E23" t="str">
            <v>083</v>
          </cell>
          <cell r="F23" t="str">
            <v>Prevención y Atención de Desastres - General</v>
          </cell>
          <cell r="G23" t="str">
            <v>7109</v>
          </cell>
          <cell r="H23" t="str">
            <v>Otros Servicios Generales - No Especificados</v>
          </cell>
          <cell r="I23" t="str">
            <v>02</v>
          </cell>
          <cell r="J23" t="str">
            <v>Dotación</v>
          </cell>
          <cell r="K23" t="str">
            <v>04</v>
          </cell>
          <cell r="L23" t="str">
            <v>Mantenimiento de equipos, materiales, suministros y servicios administrativos</v>
          </cell>
          <cell r="M23" t="str">
            <v>0006</v>
          </cell>
          <cell r="N23" t="str">
            <v>Mantenimiento de Bienes y Equipos del Área Administrativa del FOPAE</v>
          </cell>
          <cell r="O23" t="str">
            <v>Programas de capacitación y asistencia técnica orientados al desarrollo eficiente de las competencias de ley</v>
          </cell>
        </row>
        <row r="24">
          <cell r="A24" t="str">
            <v>Mantenimiento de Equipos de Cómputo y Tecnológicos del FOPAE</v>
          </cell>
          <cell r="B24" t="str">
            <v xml:space="preserve">Fortalecimiento del sistema de información de gestión del riesgo - SIRE para la toma de decisiones del Sistema Distrital de Gestión del Riesgo </v>
          </cell>
          <cell r="C24" t="str">
            <v>2.3.02.01.02.98</v>
          </cell>
          <cell r="D24" t="str">
            <v>Otros Gastos en Mantenimiento de equipos, materiales, suministros y servicios propios del Sector</v>
          </cell>
          <cell r="E24" t="str">
            <v>083</v>
          </cell>
          <cell r="F24" t="str">
            <v>Prevención y Atención de Desastres - General</v>
          </cell>
          <cell r="G24" t="str">
            <v>7013303</v>
          </cell>
          <cell r="H24" t="str">
            <v>Otros servicios generales: Servicios Informáticos</v>
          </cell>
          <cell r="I24" t="str">
            <v>02</v>
          </cell>
          <cell r="J24" t="str">
            <v>Dotación</v>
          </cell>
          <cell r="K24" t="str">
            <v>02</v>
          </cell>
          <cell r="L24" t="str">
            <v>Mantenimiento de equipos, materiales, suministros y servicios propios del sector</v>
          </cell>
          <cell r="M24" t="str">
            <v>0041</v>
          </cell>
          <cell r="N24" t="str">
            <v>Mantenimiento de Equipos de Cómputo y Tecnológicos del FOPAE</v>
          </cell>
          <cell r="O24" t="str">
            <v>Programas de capacitación y asistencia técnica orientados al desarrollo eficiente de las competencias de ley</v>
          </cell>
        </row>
        <row r="25">
          <cell r="A25" t="str">
            <v>Mantenimiento de la infraestructura física para mitigar el riesgo</v>
          </cell>
          <cell r="B25" t="str">
            <v>Mitigación y manejo de zonas de alto riesgo para su recuperación e integración al espacio urbano y rural</v>
          </cell>
          <cell r="C25" t="str">
            <v>2.3.01.01.03.98</v>
          </cell>
          <cell r="D25" t="str">
            <v>Otros Gastos en Mejoramiento y Mantenimiento de Infraestructura propia del Sector</v>
          </cell>
          <cell r="E25" t="str">
            <v>083</v>
          </cell>
          <cell r="F25" t="str">
            <v>Prevención y Atención de Desastres - General</v>
          </cell>
          <cell r="G25" t="str">
            <v>7109</v>
          </cell>
          <cell r="H25" t="str">
            <v>Protección Social - No Clasificados</v>
          </cell>
          <cell r="I25" t="str">
            <v>01</v>
          </cell>
          <cell r="J25" t="str">
            <v>Infraestructura</v>
          </cell>
          <cell r="K25" t="str">
            <v>03</v>
          </cell>
          <cell r="L25" t="str">
            <v>Mejoramiento y mantenimiento de infraestructura propia del sector</v>
          </cell>
          <cell r="M25" t="str">
            <v>0038</v>
          </cell>
          <cell r="N25" t="str">
            <v>Mantenimiento de la infraestructura física para mitigar el riesgo</v>
          </cell>
          <cell r="O25" t="str">
            <v>Inversiones en infraestructura física para prevención y reforzamiento estructural.</v>
          </cell>
        </row>
        <row r="26">
          <cell r="A26" t="str">
            <v>Mantenimiento de la sede administrativa del FOPAE</v>
          </cell>
          <cell r="B26" t="str">
            <v xml:space="preserve"> Fortalecimiento institucional del FOPAEpara la gestión del riesgo</v>
          </cell>
          <cell r="C26" t="str">
            <v>2.3.01.02.03</v>
          </cell>
          <cell r="D26" t="str">
            <v>Mejoramiento Y Mantenimiento De Infraestructura Administrativa</v>
          </cell>
          <cell r="E26" t="str">
            <v>066</v>
          </cell>
          <cell r="F26" t="str">
            <v>Fortalecimiento Institucional - General</v>
          </cell>
          <cell r="G26" t="str">
            <v>7013398</v>
          </cell>
          <cell r="H26" t="str">
            <v>Otros Servicios Generales - No Especificados</v>
          </cell>
          <cell r="I26" t="str">
            <v>01</v>
          </cell>
          <cell r="J26" t="str">
            <v>Infraestructura</v>
          </cell>
          <cell r="K26" t="str">
            <v>06</v>
          </cell>
          <cell r="L26" t="str">
            <v>Mejoramiento y mantenimiento de infraestructura administrativa</v>
          </cell>
          <cell r="M26" t="str">
            <v>0003</v>
          </cell>
          <cell r="N26" t="str">
            <v>Mantenimiento de la sede administrativa del FOPAE</v>
          </cell>
          <cell r="O26" t="str">
            <v>Mejoramiento y mantenimiento de dependencias de la administración</v>
          </cell>
        </row>
        <row r="27">
          <cell r="A27" t="str">
            <v>Mantenimiento preventivo y correctivo de los equipos para la atención de emergencias</v>
          </cell>
          <cell r="B27" t="str">
            <v>Optimización de la capacidad del Sistema Distrital de Gestión del Riesgo en el manejo de emergencias y desastres.</v>
          </cell>
          <cell r="C27" t="str">
            <v>2.3.02.01.02.98</v>
          </cell>
          <cell r="D27" t="str">
            <v>Otros Gastos en Mantenimiento de equipos, materiales, suministros y servicios propios del Sector</v>
          </cell>
          <cell r="E27" t="str">
            <v>083</v>
          </cell>
          <cell r="F27" t="str">
            <v>Prevención Y Atención De Desastres - General</v>
          </cell>
          <cell r="G27" t="str">
            <v>7013398</v>
          </cell>
          <cell r="H27" t="str">
            <v>Otros servicios generales - no especificados</v>
          </cell>
          <cell r="I27" t="str">
            <v>02</v>
          </cell>
          <cell r="J27" t="str">
            <v>Dotación</v>
          </cell>
          <cell r="K27" t="str">
            <v>02</v>
          </cell>
          <cell r="L27" t="str">
            <v>Mantenimiento de equipos, materiales, suministros y servicios propios del sector</v>
          </cell>
          <cell r="M27" t="str">
            <v>0012</v>
          </cell>
          <cell r="N27" t="str">
            <v>Mantenimiento preventivo y correctivo de los equipos para la atención de emergencias</v>
          </cell>
          <cell r="O27" t="str">
            <v>Instalación y operación de sistemas de monitoreo y alerta ante amenazas</v>
          </cell>
        </row>
        <row r="28">
          <cell r="A28" t="str">
            <v>Mantenimiento y operación de sistemas de monitoreo</v>
          </cell>
          <cell r="B28" t="str">
            <v>Generación  y actualización del conocimiento en el marco de la gestión del riesgo</v>
          </cell>
          <cell r="C28" t="str">
            <v>2.3.02.01.02.98</v>
          </cell>
          <cell r="D28" t="str">
            <v>Otros Gastos en Mantenimiento de equipos, materiales, suministros y servicios propios del Sector</v>
          </cell>
          <cell r="E28" t="str">
            <v>083</v>
          </cell>
          <cell r="F28" t="str">
            <v>Prevención Y Atención De Desastres - General</v>
          </cell>
          <cell r="G28" t="str">
            <v>7109</v>
          </cell>
          <cell r="H28" t="str">
            <v>Protección Social - No Clasificados</v>
          </cell>
          <cell r="I28" t="str">
            <v>02</v>
          </cell>
          <cell r="J28" t="str">
            <v>Dotación</v>
          </cell>
          <cell r="K28" t="str">
            <v>02</v>
          </cell>
          <cell r="L28" t="str">
            <v>Mantenimiento de equipos, materiales, suministros y servicios propios del sector</v>
          </cell>
          <cell r="M28" t="str">
            <v>0011</v>
          </cell>
          <cell r="N28" t="str">
            <v>Mantenimiento y operación de sistemas de monitoreo</v>
          </cell>
          <cell r="O28" t="str">
            <v>Inversión destinada al desarrollo de estudios de evaluación y zonificación de amenazas para fines de planificación</v>
          </cell>
        </row>
        <row r="29">
          <cell r="A29" t="str">
            <v>Materiales, suministros y servicios del FOPAE</v>
          </cell>
          <cell r="B29" t="str">
            <v>Generación  y actualización del conocimiento en el marco de la gestión del riesgo</v>
          </cell>
          <cell r="C29" t="str">
            <v>2.3.02.01.01.98</v>
          </cell>
          <cell r="D29" t="str">
            <v>Otros Gastos Adquisición y/o producción equipos, materiales, suministros y servicios propios Sector</v>
          </cell>
          <cell r="E29" t="str">
            <v>083</v>
          </cell>
          <cell r="F29" t="str">
            <v>Prevención Y Atención De Desastres - General</v>
          </cell>
          <cell r="G29" t="str">
            <v>7013398</v>
          </cell>
          <cell r="H29" t="str">
            <v>Otros servicios generales - no especificados</v>
          </cell>
          <cell r="I29" t="str">
            <v>02</v>
          </cell>
          <cell r="J29" t="str">
            <v>Dotación</v>
          </cell>
          <cell r="K29" t="str">
            <v>01</v>
          </cell>
          <cell r="L29" t="str">
            <v>Adquisición y/o producción de equipos, materiales, suministros y servicios propios del sector</v>
          </cell>
          <cell r="M29" t="str">
            <v>0764</v>
          </cell>
          <cell r="N29" t="str">
            <v>Materiales, suministros y servicios del FOPAE</v>
          </cell>
          <cell r="O29" t="str">
            <v>Programas de capacitación y asistencia técnica orientados al desarrollo eficiente de las competencias de ley</v>
          </cell>
        </row>
        <row r="30">
          <cell r="A30" t="str">
            <v>Otros Gastos Operativos</v>
          </cell>
          <cell r="B30" t="str">
            <v>Generación  y actualización del conocimiento en el marco de la gestión del riesgo</v>
          </cell>
          <cell r="C30" t="str">
            <v>2.3.02.01.01.98</v>
          </cell>
          <cell r="D30" t="str">
            <v>Otros Gastos Adquisición y/o producción equipos, materiales, suministros y servicios propios Sector</v>
          </cell>
          <cell r="E30" t="str">
            <v>083</v>
          </cell>
          <cell r="F30" t="str">
            <v>Prevención Y Atención De Desastres - General</v>
          </cell>
          <cell r="G30" t="str">
            <v>7013398</v>
          </cell>
          <cell r="H30" t="str">
            <v>Otros servicios generales - no especificados</v>
          </cell>
          <cell r="I30" t="str">
            <v>02</v>
          </cell>
          <cell r="J30" t="str">
            <v>Dotación</v>
          </cell>
          <cell r="K30" t="str">
            <v>06</v>
          </cell>
          <cell r="L30" t="str">
            <v>Gastos operativos</v>
          </cell>
          <cell r="M30" t="str">
            <v>0004</v>
          </cell>
          <cell r="N30" t="str">
            <v>Otros Gastos Operativos</v>
          </cell>
          <cell r="O30" t="str">
            <v>Programas de capacitación y asistencia técnica orientados al desarrollo eficiente de las competencias de ley</v>
          </cell>
        </row>
        <row r="31">
          <cell r="A31" t="str">
            <v>Pago de arriendo o a la provisión de albergues temporales</v>
          </cell>
          <cell r="B31" t="str">
            <v>Mitigación y manejo de zonas de alto riesgo para su recuperación e integración al espacio urbano y rural</v>
          </cell>
          <cell r="C31" t="str">
            <v>2.3.02.01.01.98</v>
          </cell>
          <cell r="D31" t="str">
            <v>Otros Gastos Adquisición y/o producción equipos, materiales, suministros y servicios propios Sector</v>
          </cell>
          <cell r="E31" t="str">
            <v>083</v>
          </cell>
          <cell r="F31" t="str">
            <v>Prevención y Atención de Desastres - General</v>
          </cell>
          <cell r="G31" t="str">
            <v>7109</v>
          </cell>
          <cell r="H31" t="str">
            <v>Protección social - no clasificados</v>
          </cell>
          <cell r="I31" t="str">
            <v>02</v>
          </cell>
          <cell r="J31" t="str">
            <v>Dotación</v>
          </cell>
          <cell r="K31" t="str">
            <v>01</v>
          </cell>
          <cell r="L31" t="str">
            <v>Adquisición y/o producción de equipos, materiales, suministros y servicios propios del sector</v>
          </cell>
          <cell r="M31" t="str">
            <v>0762</v>
          </cell>
          <cell r="N31" t="str">
            <v>Pago de arriendo o a la provisión de albergues temporales</v>
          </cell>
          <cell r="O31" t="str">
            <v xml:space="preserve">Inversión orientada al pago de arriendos o la provisión de
albergues temporales en situaciones declaradas de
desastres
</v>
          </cell>
        </row>
        <row r="32">
          <cell r="A32" t="str">
            <v>Personal contratado para el fortalecimiento de las Gestión del Riesgo</v>
          </cell>
          <cell r="B32" t="str">
            <v>Generación  y actualización del conocimiento en el marco de la gestión del riesgo</v>
          </cell>
          <cell r="C32" t="str">
            <v>2.3.03.03.01.03</v>
          </cell>
          <cell r="D32" t="str">
            <v>Servicios Personales Indirectos</v>
          </cell>
          <cell r="E32" t="str">
            <v>083</v>
          </cell>
          <cell r="F32" t="str">
            <v>Prevención Y Atención De Desastres - General</v>
          </cell>
          <cell r="G32" t="str">
            <v>7109</v>
          </cell>
          <cell r="H32" t="str">
            <v>Protección Social - No Clasificados</v>
          </cell>
          <cell r="I32" t="str">
            <v>03</v>
          </cell>
          <cell r="J32" t="str">
            <v>Recurso Humano</v>
          </cell>
          <cell r="K32" t="str">
            <v>04</v>
          </cell>
          <cell r="L32" t="str">
            <v xml:space="preserve">Gastos de personal </v>
          </cell>
          <cell r="M32" t="str">
            <v>0323</v>
          </cell>
          <cell r="N32" t="str">
            <v>Personal contratado para el fortalecimiento de las Gestión del Riesgo</v>
          </cell>
          <cell r="O32" t="str">
            <v>Educación para la prevención y atención de desastres</v>
          </cell>
        </row>
        <row r="33">
          <cell r="A33" t="str">
            <v>Personal contratado para los procesos de mejoramiento de gestión</v>
          </cell>
          <cell r="B33" t="str">
            <v xml:space="preserve"> Fortalecimiento institucional del FOPAEpara la gestión del riesgo</v>
          </cell>
          <cell r="C33" t="str">
            <v>2.3.03.01.98</v>
          </cell>
          <cell r="D33" t="str">
            <v>Otros Gastos En Divulgación, Asistencia Técnica Y Capacitación Del Recurso Humano</v>
          </cell>
          <cell r="E33" t="str">
            <v>066</v>
          </cell>
          <cell r="F33" t="str">
            <v>Fortalecimiento Institucional - General</v>
          </cell>
          <cell r="G33" t="str">
            <v>70131</v>
          </cell>
          <cell r="H33" t="str">
            <v>Servicios generales de personal</v>
          </cell>
          <cell r="I33" t="str">
            <v>03</v>
          </cell>
          <cell r="J33" t="str">
            <v>Recurso Humano</v>
          </cell>
          <cell r="K33" t="str">
            <v>04</v>
          </cell>
          <cell r="L33" t="str">
            <v>Gastos de personal</v>
          </cell>
          <cell r="M33" t="str">
            <v>0031</v>
          </cell>
          <cell r="N33" t="str">
            <v>Personal contratado para los procesos de mejoramiento de gestión</v>
          </cell>
          <cell r="O33" t="str">
            <v>Programas de capacitación y asistencia técnica orientados al desarrollo eficiente de las competencias de ley</v>
          </cell>
        </row>
        <row r="34">
          <cell r="A34" t="str">
            <v>Personal de soporte técnico para la Gestión Integral del Riesgo</v>
          </cell>
          <cell r="B34" t="str">
            <v>Generación  y actualización del conocimiento en el marco de la gestión del riesgo</v>
          </cell>
          <cell r="C34" t="str">
            <v>2.3.03.01.98</v>
          </cell>
          <cell r="D34" t="str">
            <v>Otros Gastos en Divulgación, Asistencia Técnica y Capacitación del Recurso Humano</v>
          </cell>
          <cell r="E34" t="str">
            <v>083</v>
          </cell>
          <cell r="F34" t="str">
            <v>Prevención Y Atención De Desastres - General</v>
          </cell>
          <cell r="G34" t="str">
            <v>7109</v>
          </cell>
          <cell r="H34" t="str">
            <v>Protección Social - No Clasificados</v>
          </cell>
          <cell r="I34" t="str">
            <v>03</v>
          </cell>
          <cell r="J34" t="str">
            <v>Recurso Humano</v>
          </cell>
          <cell r="K34" t="str">
            <v>04</v>
          </cell>
          <cell r="L34" t="str">
            <v>Gastos de personal operativo</v>
          </cell>
          <cell r="M34" t="str">
            <v>0029</v>
          </cell>
          <cell r="N34" t="str">
            <v>Personal de soporte técnico para la Gestión Integral del Riesgo</v>
          </cell>
          <cell r="O34" t="str">
            <v>Educación para la prevención y atención de desastres</v>
          </cell>
        </row>
        <row r="35">
          <cell r="A35" t="str">
            <v>Plan para la gestión del riesgo de desastres</v>
          </cell>
          <cell r="B35" t="str">
            <v>Mitigación y manejo de zonas de alto riesgo para su recuperación e integración al espacio urbano y rural</v>
          </cell>
          <cell r="C35" t="str">
            <v>2.3.03.03.01.03</v>
          </cell>
          <cell r="D35" t="str">
            <v>Servicios Personales Indirectos</v>
          </cell>
          <cell r="E35" t="str">
            <v>083</v>
          </cell>
          <cell r="F35" t="str">
            <v>Prevención Y Atención De Desastres - General</v>
          </cell>
          <cell r="G35" t="str">
            <v>7109</v>
          </cell>
          <cell r="H35" t="str">
            <v>Protección Social - No Clasificados</v>
          </cell>
          <cell r="I35" t="str">
            <v>03</v>
          </cell>
          <cell r="J35" t="str">
            <v>Recurso Humano</v>
          </cell>
          <cell r="K35" t="str">
            <v>04</v>
          </cell>
          <cell r="L35" t="str">
            <v>Gastos de personal operativo</v>
          </cell>
          <cell r="M35" t="str">
            <v>0324</v>
          </cell>
          <cell r="N35" t="str">
            <v>Plan para la gestión del riesgo de desastres</v>
          </cell>
          <cell r="O35" t="str">
            <v>Gasto destinado a la formulación del plan para la gestión del riesgo de desastres.</v>
          </cell>
        </row>
        <row r="36">
          <cell r="A36" t="str">
            <v>Preinversión en infraestructura</v>
          </cell>
          <cell r="B36" t="str">
            <v>Mitigación y manejo de zonas de alto riesgo para su recuperación e integración al espacio urbano y rural</v>
          </cell>
          <cell r="C36" t="str">
            <v>2.3.04.01.98</v>
          </cell>
          <cell r="D36" t="str">
            <v>Otros Gastos en Investigación básica, aplicada y Estudios</v>
          </cell>
          <cell r="E36" t="str">
            <v>083</v>
          </cell>
          <cell r="F36" t="str">
            <v>Prevención Y Atención De Desastres - General</v>
          </cell>
          <cell r="G36" t="str">
            <v>7109</v>
          </cell>
          <cell r="H36" t="str">
            <v>Protección Social - No Clasificados</v>
          </cell>
          <cell r="I36" t="str">
            <v>04</v>
          </cell>
          <cell r="J36" t="str">
            <v>Investigación y estudios</v>
          </cell>
          <cell r="K36" t="str">
            <v>02</v>
          </cell>
          <cell r="L36" t="str">
            <v>Preinversión</v>
          </cell>
          <cell r="M36" t="str">
            <v>0023</v>
          </cell>
          <cell r="N36" t="str">
            <v>Preinversión en infraestructura</v>
          </cell>
          <cell r="O36" t="str">
            <v>Etapa en la que se realizan los estudios necesarios para tomar la decisión de realizar un proyecto de infraestructura en el sector</v>
          </cell>
        </row>
        <row r="37">
          <cell r="A37" t="str">
            <v>Prevención, protección y contingencia en obras de infraestructura estratégica</v>
          </cell>
          <cell r="B37" t="str">
            <v>Mitigación y manejo de zonas de alto riesgo para su recuperación e integración al espacio urbano y rural</v>
          </cell>
          <cell r="C37" t="str">
            <v>2.3.01.01.03.98</v>
          </cell>
          <cell r="D37" t="str">
            <v>Otros Gastos en Mejoramiento y Mantenimiento de Infraestructura propia del Sector</v>
          </cell>
          <cell r="E37" t="str">
            <v>083</v>
          </cell>
          <cell r="F37" t="str">
            <v>Prevención y Atención de Desastres - General</v>
          </cell>
          <cell r="G37" t="str">
            <v>7109</v>
          </cell>
          <cell r="H37" t="str">
            <v>Protección social - no clasificados</v>
          </cell>
          <cell r="I37" t="str">
            <v>01</v>
          </cell>
          <cell r="J37" t="str">
            <v>Infraestructura</v>
          </cell>
          <cell r="K37" t="str">
            <v>01</v>
          </cell>
          <cell r="L37" t="str">
            <v>Construcción, adecuación y ampliación de infraestructura propia del sector</v>
          </cell>
          <cell r="M37" t="str">
            <v>0520</v>
          </cell>
          <cell r="N37" t="str">
            <v>Prevención, protección y contingencia en obras de infraestructura estratégica</v>
          </cell>
          <cell r="O37" t="str">
            <v xml:space="preserve">Inversiones orientadas a la prevención, protección
respuesta al riesgo en que se encuentre de infraestructura
física que la entidad territorial considere estratégica
</v>
          </cell>
        </row>
        <row r="38">
          <cell r="A38" t="str">
            <v>Recuperación de áreas desalojadas en procesos de reubicación de asentamientos</v>
          </cell>
          <cell r="B38" t="str">
            <v>Mitigación y manejo de zonas de alto riesgo para su recuperación e integración al espacio urbano y rural</v>
          </cell>
          <cell r="C38" t="str">
            <v>2.3.01.01.03.98</v>
          </cell>
          <cell r="D38" t="str">
            <v>Otros Gastos en Mejoramiento y Mantenimiento de Infraestructura propia del Sector</v>
          </cell>
          <cell r="E38" t="str">
            <v>083</v>
          </cell>
          <cell r="F38" t="str">
            <v>Prevención y Atención de Desastres - General</v>
          </cell>
          <cell r="G38" t="str">
            <v>7109</v>
          </cell>
          <cell r="H38" t="str">
            <v>Protección social - no clasificados</v>
          </cell>
          <cell r="I38" t="str">
            <v>01</v>
          </cell>
          <cell r="J38" t="str">
            <v>Infraestructura</v>
          </cell>
          <cell r="K38" t="str">
            <v>01</v>
          </cell>
          <cell r="L38" t="str">
            <v>Construcción,  adecuación y ampliación de infraestructura propia del secotr</v>
          </cell>
          <cell r="M38" t="str">
            <v>0521</v>
          </cell>
          <cell r="N38" t="str">
            <v>Recuperación de áreas desalojadas en procesos de reubicación de asentamientos</v>
          </cell>
          <cell r="O38" t="str">
            <v xml:space="preserve">Inversión orientada a la recuperación de áreas desalojadas
en proceso de reubicación de asentamientos humanos
(decreto ley 919 de 1989, ley 388 de 1997)
</v>
          </cell>
        </row>
        <row r="39">
          <cell r="A39" t="str">
            <v>Reubicación de asentamientos humanos clasificados en condición de alto riesgo de desastre</v>
          </cell>
          <cell r="B39" t="str">
            <v>Mitigación y manejo de zonas de alto riesgo para su recuperación e integración al espacio urbano y rural</v>
          </cell>
          <cell r="C39" t="str">
            <v>2.3.01.01.03.98</v>
          </cell>
          <cell r="D39" t="str">
            <v>Otros Gastos en Mejoramiento y Mantenimiento de Infraestructura propia del Sector</v>
          </cell>
          <cell r="E39" t="str">
            <v>083</v>
          </cell>
          <cell r="F39" t="str">
            <v>Prevención y Atención de Desastres - General</v>
          </cell>
          <cell r="G39" t="str">
            <v>7109</v>
          </cell>
          <cell r="H39" t="str">
            <v>Protección social - no clasificados</v>
          </cell>
          <cell r="I39" t="str">
            <v>01</v>
          </cell>
          <cell r="J39" t="str">
            <v>Infraestructura</v>
          </cell>
          <cell r="K39" t="str">
            <v>01</v>
          </cell>
          <cell r="L39" t="str">
            <v>Construcción, adecuación y ampliación de infraestructura propia del sector</v>
          </cell>
          <cell r="M39" t="str">
            <v>0522</v>
          </cell>
          <cell r="N39" t="str">
            <v>Reubicación de asentamientos humanos clasificados en condición de alto riesgo de desastre</v>
          </cell>
          <cell r="O39" t="str">
            <v xml:space="preserve">Recursos destinados a la reubicación de asentamientos
humanos clasificados en condición de alto riesgo de
desastre (ley 388 de 1997)
</v>
          </cell>
        </row>
        <row r="40">
          <cell r="A40" t="str">
            <v>Sistemas Integrados de Información para la gestión del riesgo de desastres</v>
          </cell>
          <cell r="B40" t="str">
            <v>Mitigación y manejo de zonas de alto riesgo para su recuperación e integración al espacio urbano y rural</v>
          </cell>
          <cell r="C40" t="str">
            <v>2.3.02.01.01.98</v>
          </cell>
          <cell r="D40" t="str">
            <v>Otros Gastos Adquisición y/o producción equipos, materiales, suministros y servicios propios Sector</v>
          </cell>
          <cell r="E40" t="str">
            <v>083</v>
          </cell>
          <cell r="F40" t="str">
            <v>Prevención y Atención de Desastres - General</v>
          </cell>
          <cell r="G40" t="str">
            <v>70462</v>
          </cell>
          <cell r="H40" t="str">
            <v>Comunicaciones: Servicios de Comunicaciones</v>
          </cell>
          <cell r="I40" t="str">
            <v>02</v>
          </cell>
          <cell r="J40" t="str">
            <v>Dotación</v>
          </cell>
          <cell r="K40" t="str">
            <v>01</v>
          </cell>
          <cell r="L40" t="str">
            <v>Adquisición y/o producción de equipos, materiales, suministros y servicios propios del sector</v>
          </cell>
          <cell r="M40" t="str">
            <v>0763</v>
          </cell>
          <cell r="N40" t="str">
            <v>Sistemas Integrados de Información para la gestión del riesgo de desastres</v>
          </cell>
          <cell r="O40" t="str">
            <v>Inversión orientada a la implementación y operación de sistemas integrados de información para la gestión del riesgo de desastres</v>
          </cell>
        </row>
        <row r="41">
          <cell r="A41" t="str">
            <v>Supervisión e interventorías propias del FOPAE</v>
          </cell>
          <cell r="B41" t="str">
            <v>Mitigación y manejo de zonas de alto riesgo para su recuperación e integración al espacio urbano y rural</v>
          </cell>
          <cell r="C41" t="str">
            <v>2.3.03.01.98</v>
          </cell>
          <cell r="D41" t="str">
            <v>Otros Gastos en Divulgación, Asistencia Técnica y Capacitación del Recurso Humano</v>
          </cell>
          <cell r="E41" t="str">
            <v>083</v>
          </cell>
          <cell r="F41" t="str">
            <v>Prevención Y Atención De Desastres - General</v>
          </cell>
          <cell r="G41" t="str">
            <v>7109</v>
          </cell>
          <cell r="H41" t="str">
            <v>Protección Social - No Clasificados</v>
          </cell>
          <cell r="I41" t="str">
            <v>03</v>
          </cell>
          <cell r="J41" t="str">
            <v>Recurso Humano</v>
          </cell>
          <cell r="K41" t="str">
            <v>04</v>
          </cell>
          <cell r="L41" t="str">
            <v>Gastos de personal operativo</v>
          </cell>
          <cell r="M41" t="str">
            <v>0032</v>
          </cell>
          <cell r="N41" t="str">
            <v>Supervisión e interventorías propias del FOPAE</v>
          </cell>
          <cell r="O41" t="str">
            <v>Procesos integrales de evaluación institucional y reorganización administrativa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ACTIVIDADES"/>
      <sheetName val="PAG. 1"/>
      <sheetName val="PAG. 2"/>
      <sheetName val="PAG. 3"/>
      <sheetName val="PAG. 4"/>
      <sheetName val="PAG. 5"/>
      <sheetName val="PAG. 6"/>
      <sheetName val="PAG. 7"/>
      <sheetName val="PAG. 8"/>
      <sheetName val="PAG. 9"/>
      <sheetName val="PAG. 10"/>
      <sheetName val="PAG. 11"/>
      <sheetName val="PAG. 12"/>
      <sheetName val="P.A. DATOS BÁSICOS 2012"/>
      <sheetName val="FICHA INVERSIÓN"/>
      <sheetName val="P.A. DATOS BÁSICOS 2013"/>
      <sheetName val="P.A. CRONOGRAMA"/>
      <sheetName val="PLAN OPERATIVO 2013"/>
      <sheetName val="FICHA INVERSION 2013"/>
      <sheetName val="TERRITORIALIZACIÓN"/>
      <sheetName val="P.A.Terri-Local Vigencia"/>
      <sheetName val="CODIGOS"/>
    </sheetNames>
    <sheetDataSet>
      <sheetData sheetId="0">
        <row r="263">
          <cell r="A263" t="str">
            <v>Seleccione Unidad</v>
          </cell>
        </row>
        <row r="264">
          <cell r="A264" t="str">
            <v>Adultos</v>
          </cell>
        </row>
        <row r="265">
          <cell r="A265" t="str">
            <v xml:space="preserve">Acciones </v>
          </cell>
        </row>
        <row r="266">
          <cell r="A266" t="str">
            <v>Aplicaciones</v>
          </cell>
        </row>
        <row r="267">
          <cell r="A267" t="str">
            <v>Campañas</v>
          </cell>
        </row>
        <row r="268">
          <cell r="A268" t="str">
            <v>Colegios</v>
          </cell>
        </row>
        <row r="269">
          <cell r="A269" t="str">
            <v>Consultoría</v>
          </cell>
        </row>
        <row r="270">
          <cell r="A270" t="str">
            <v>Concursos</v>
          </cell>
        </row>
        <row r="271">
          <cell r="A271" t="str">
            <v>Conceptos técnicos</v>
          </cell>
        </row>
        <row r="272">
          <cell r="A272" t="str">
            <v>Dependencias</v>
          </cell>
        </row>
        <row r="273">
          <cell r="A273" t="str">
            <v>Días</v>
          </cell>
        </row>
        <row r="274">
          <cell r="A274" t="str">
            <v xml:space="preserve">Diagnósticos y respuestas </v>
          </cell>
        </row>
        <row r="275">
          <cell r="A275" t="str">
            <v>Documentos</v>
          </cell>
        </row>
        <row r="276">
          <cell r="A276" t="str">
            <v>Ejemplares</v>
          </cell>
        </row>
        <row r="277">
          <cell r="A277" t="str">
            <v>Encuesta</v>
          </cell>
        </row>
        <row r="278">
          <cell r="A278" t="str">
            <v>Equipos</v>
          </cell>
        </row>
        <row r="279">
          <cell r="A279" t="str">
            <v>Equipos de computo</v>
          </cell>
        </row>
        <row r="280">
          <cell r="A280" t="str">
            <v>Estructura orgánica</v>
          </cell>
        </row>
        <row r="281">
          <cell r="A281" t="str">
            <v xml:space="preserve">Estudios </v>
          </cell>
        </row>
        <row r="282">
          <cell r="A282" t="str">
            <v>Eventos</v>
          </cell>
        </row>
        <row r="283">
          <cell r="A283" t="str">
            <v>Funcionarios</v>
          </cell>
        </row>
        <row r="284">
          <cell r="A284" t="str">
            <v>Grupos</v>
          </cell>
        </row>
        <row r="285">
          <cell r="A285" t="str">
            <v>Herramientas de gestión</v>
          </cell>
        </row>
        <row r="286">
          <cell r="A286" t="str">
            <v>Horas</v>
          </cell>
        </row>
        <row r="287">
          <cell r="A287" t="str">
            <v>Interventorías</v>
          </cell>
        </row>
        <row r="288">
          <cell r="A288" t="str">
            <v>Intervención</v>
          </cell>
        </row>
        <row r="289">
          <cell r="A289" t="str">
            <v>Intervenciones</v>
          </cell>
        </row>
        <row r="290">
          <cell r="A290" t="str">
            <v>Jóvenes</v>
          </cell>
        </row>
        <row r="291">
          <cell r="A291" t="str">
            <v>Jóvenes y adultos</v>
          </cell>
        </row>
        <row r="292">
          <cell r="A292" t="str">
            <v>Localidades</v>
          </cell>
        </row>
        <row r="293">
          <cell r="A293" t="str">
            <v>Lotes</v>
          </cell>
        </row>
        <row r="294">
          <cell r="A294" t="str">
            <v>Mapas</v>
          </cell>
        </row>
        <row r="295">
          <cell r="A295" t="str">
            <v xml:space="preserve">Marco de actuación </v>
          </cell>
        </row>
        <row r="296">
          <cell r="A296" t="str">
            <v>Modelos de evaluación</v>
          </cell>
        </row>
        <row r="297">
          <cell r="A297" t="str">
            <v>Plan</v>
          </cell>
        </row>
        <row r="298">
          <cell r="A298" t="str">
            <v>Personas</v>
          </cell>
        </row>
        <row r="299">
          <cell r="A299" t="str">
            <v>Piezas comunicativas</v>
          </cell>
        </row>
        <row r="300">
          <cell r="A300" t="str">
            <v>Plantas físicas y / o lotes</v>
          </cell>
        </row>
        <row r="301">
          <cell r="A301" t="str">
            <v>Plantas físicas</v>
          </cell>
        </row>
        <row r="302">
          <cell r="A302" t="str">
            <v>Política</v>
          </cell>
        </row>
        <row r="303">
          <cell r="A303" t="str">
            <v>%</v>
          </cell>
        </row>
        <row r="304">
          <cell r="A304" t="str">
            <v>Predio</v>
          </cell>
        </row>
        <row r="305">
          <cell r="A305" t="str">
            <v>Programas</v>
          </cell>
        </row>
        <row r="306">
          <cell r="A306" t="str">
            <v>Propuestas pedagógicas</v>
          </cell>
        </row>
        <row r="307">
          <cell r="A307" t="str">
            <v>Proyectos</v>
          </cell>
        </row>
        <row r="308">
          <cell r="A308" t="str">
            <v>Sectores</v>
          </cell>
        </row>
        <row r="309">
          <cell r="A309" t="str">
            <v>Sitios críticos</v>
          </cell>
        </row>
        <row r="310">
          <cell r="A310" t="str">
            <v>Situaciones de emergencias</v>
          </cell>
        </row>
        <row r="311">
          <cell r="A311" t="str">
            <v>Subsidios</v>
          </cell>
        </row>
        <row r="312">
          <cell r="A312" t="str">
            <v>Subsistemas</v>
          </cell>
        </row>
        <row r="313">
          <cell r="A313" t="str">
            <v>Vehículos</v>
          </cell>
        </row>
        <row r="461">
          <cell r="A461" t="str">
            <v>Selecciones tipo de contrato</v>
          </cell>
        </row>
        <row r="462">
          <cell r="A462" t="str">
            <v>Alquiler</v>
          </cell>
        </row>
        <row r="463">
          <cell r="A463" t="str">
            <v>Arrendamientos</v>
          </cell>
        </row>
        <row r="464">
          <cell r="A464" t="str">
            <v>Comodato</v>
          </cell>
        </row>
        <row r="465">
          <cell r="A465" t="str">
            <v>Compraventa</v>
          </cell>
        </row>
        <row r="466">
          <cell r="A466" t="str">
            <v>Consultoría</v>
          </cell>
        </row>
        <row r="467">
          <cell r="A467" t="str">
            <v>Convenio</v>
          </cell>
        </row>
        <row r="468">
          <cell r="A468" t="str">
            <v>Fiducia</v>
          </cell>
        </row>
        <row r="469">
          <cell r="A469" t="str">
            <v>Interventoria</v>
          </cell>
        </row>
        <row r="470">
          <cell r="A470" t="str">
            <v>Mantenimiento</v>
          </cell>
        </row>
        <row r="471">
          <cell r="A471" t="str">
            <v xml:space="preserve">Obra pública </v>
          </cell>
        </row>
        <row r="472">
          <cell r="A472" t="str">
            <v>Permuta</v>
          </cell>
        </row>
        <row r="473">
          <cell r="A473" t="str">
            <v>Prestación de servicios</v>
          </cell>
        </row>
        <row r="474">
          <cell r="A474" t="str">
            <v>Seguros</v>
          </cell>
        </row>
        <row r="475">
          <cell r="A475" t="str">
            <v>Suministro</v>
          </cell>
        </row>
        <row r="478">
          <cell r="A478" t="str">
            <v>Seleccione Modalidad de Selección</v>
          </cell>
        </row>
        <row r="479">
          <cell r="A479" t="str">
            <v>Concurso de méritos</v>
          </cell>
        </row>
        <row r="480">
          <cell r="A480" t="str">
            <v>Contratación directa</v>
          </cell>
        </row>
        <row r="481">
          <cell r="A481" t="str">
            <v>Licitación pública</v>
          </cell>
        </row>
        <row r="482">
          <cell r="A482" t="str">
            <v>Mínima cuantía</v>
          </cell>
        </row>
        <row r="483">
          <cell r="A483" t="str">
            <v>Selección abreviada menor cuantía</v>
          </cell>
        </row>
        <row r="484">
          <cell r="A484" t="str">
            <v>Selección abreviada subasta inversa</v>
          </cell>
        </row>
        <row r="485">
          <cell r="A485" t="str">
            <v>Subasta Inversa</v>
          </cell>
        </row>
        <row r="488">
          <cell r="A488" t="str">
            <v>Seleccione definición del cambio</v>
          </cell>
        </row>
        <row r="489">
          <cell r="A489" t="str">
            <v>Eliminado</v>
          </cell>
        </row>
        <row r="490">
          <cell r="A490" t="str">
            <v>Modificado</v>
          </cell>
        </row>
        <row r="491">
          <cell r="A491" t="str">
            <v>Nuevo</v>
          </cell>
        </row>
        <row r="494">
          <cell r="A494" t="str">
            <v>Selecicone Estado de Contratación</v>
          </cell>
        </row>
        <row r="495">
          <cell r="A495" t="str">
            <v>Cotización</v>
          </cell>
        </row>
        <row r="496">
          <cell r="A496" t="str">
            <v>Elaboración mintua</v>
          </cell>
        </row>
        <row r="497">
          <cell r="A497" t="str">
            <v>En ejecución</v>
          </cell>
        </row>
        <row r="498">
          <cell r="A498" t="str">
            <v>En proceso contractual</v>
          </cell>
        </row>
        <row r="499">
          <cell r="A499" t="str">
            <v>En proceso precontractual</v>
          </cell>
        </row>
        <row r="500">
          <cell r="A500" t="str">
            <v>Estudios de mercado</v>
          </cell>
        </row>
        <row r="501">
          <cell r="A501" t="str">
            <v>Estudios previos</v>
          </cell>
        </row>
        <row r="502">
          <cell r="A502" t="str">
            <v xml:space="preserve">Evaluación </v>
          </cell>
        </row>
        <row r="503">
          <cell r="A503" t="str">
            <v>Observaciones</v>
          </cell>
        </row>
        <row r="504">
          <cell r="A504" t="str">
            <v>Publicación página web</v>
          </cell>
        </row>
        <row r="505">
          <cell r="A505" t="str">
            <v>Revisión de contratación</v>
          </cell>
        </row>
      </sheetData>
      <sheetData sheetId="1">
        <row r="3">
          <cell r="B3" t="str">
            <v>0101 Realizar visitas de reconocimiento técnico a sitios por afectación estructural, remoción en masa o inundación, elaborar oportunamente los diagnósticos técnicos y respuestas a las solicitudes de asesoría técnica en riesgos, mejorando los procesos y pr</v>
          </cell>
        </row>
        <row r="4">
          <cell r="B4" t="str">
            <v>0201 Apoyo técnico a  situaciones de emergencia que requieran la implementación de medidas de intervención</v>
          </cell>
        </row>
        <row r="5">
          <cell r="B5" t="str">
            <v>0301  Establecer el marco de actuación para la evaluación cuanlitativa y cuantitativa de las condiciones de estabilidad de sectores afectados por procesos de remosión en masa en situaciones de emergencia</v>
          </cell>
        </row>
        <row r="6">
          <cell r="B6" t="str">
            <v>0401 Estructurar un sistema de información que permita sistematizar las recomendaciones emitidas en los diagnósticos técnicos</v>
          </cell>
        </row>
        <row r="7">
          <cell r="B7" t="str">
            <v>0501 Realizar estudios y diseños para las obras FOPAE</v>
          </cell>
        </row>
        <row r="8">
          <cell r="B8" t="str">
            <v>0502 Revisión, ajuste y acompañamiento técnico a las obras de mitigación a los sitios priorizados por FOPAE</v>
          </cell>
        </row>
        <row r="9">
          <cell r="B9" t="str">
            <v>0601 Ejecución de las obras</v>
          </cell>
        </row>
        <row r="10">
          <cell r="B10" t="str">
            <v>0602 Mantenimiento preventivo y correctivo de obras de mitigación</v>
          </cell>
        </row>
        <row r="11">
          <cell r="B11" t="str">
            <v>0701 Coordinación interinstitucional para la gestión de sitios prioritarios de intervención por riesgo</v>
          </cell>
        </row>
        <row r="12">
          <cell r="B12" t="str">
            <v>0702 Gestionar espacios de trabajo distritales y locales para gestionar la implementación de la metodología diseñada por el FOPAE</v>
          </cell>
        </row>
        <row r="13">
          <cell r="B13" t="str">
            <v>0703 Realizar la evaluación y el seguimiento de actividades de reducción integral del riesgo en los polígonos priorizados por el FOPAE</v>
          </cell>
        </row>
        <row r="14">
          <cell r="B14" t="str">
            <v>0801 Revisión e identificación de viviendas en alto riesgo por avenidas torrenciales</v>
          </cell>
        </row>
        <row r="15">
          <cell r="B15" t="str">
            <v xml:space="preserve">0802  Seguimiento a intervenciones a realizar en los sitios críticos de las quebradas priorizadas </v>
          </cell>
        </row>
        <row r="16">
          <cell r="B16" t="str">
            <v>0901 Definir y priorizar los sitios con empozamiento de aguas lluvias de la red vial y coordinar la ejecucion del plan de accion con entidades del Distrito Capital</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row r="41">
          <cell r="B41">
            <v>0</v>
          </cell>
        </row>
        <row r="42">
          <cell r="B42">
            <v>0</v>
          </cell>
        </row>
        <row r="43">
          <cell r="B43">
            <v>0</v>
          </cell>
        </row>
        <row r="44">
          <cell r="B44">
            <v>0</v>
          </cell>
        </row>
        <row r="45">
          <cell r="B45">
            <v>0</v>
          </cell>
        </row>
        <row r="46">
          <cell r="B46">
            <v>0</v>
          </cell>
        </row>
        <row r="47">
          <cell r="B47">
            <v>0</v>
          </cell>
        </row>
        <row r="48">
          <cell r="B48">
            <v>0</v>
          </cell>
        </row>
        <row r="49">
          <cell r="B49">
            <v>0</v>
          </cell>
        </row>
        <row r="50">
          <cell r="B50">
            <v>0</v>
          </cell>
        </row>
        <row r="51">
          <cell r="B51">
            <v>0</v>
          </cell>
        </row>
        <row r="52">
          <cell r="B52">
            <v>0</v>
          </cell>
        </row>
        <row r="53">
          <cell r="B53">
            <v>0</v>
          </cell>
        </row>
        <row r="54">
          <cell r="B54">
            <v>0</v>
          </cell>
        </row>
        <row r="55">
          <cell r="B55">
            <v>0</v>
          </cell>
        </row>
        <row r="56">
          <cell r="B56">
            <v>0</v>
          </cell>
        </row>
        <row r="57">
          <cell r="B57">
            <v>0</v>
          </cell>
        </row>
        <row r="58">
          <cell r="B58">
            <v>0</v>
          </cell>
        </row>
        <row r="59">
          <cell r="B59">
            <v>0</v>
          </cell>
        </row>
        <row r="60">
          <cell r="B60">
            <v>0</v>
          </cell>
        </row>
        <row r="61">
          <cell r="B61">
            <v>0</v>
          </cell>
        </row>
        <row r="62">
          <cell r="B62">
            <v>0</v>
          </cell>
        </row>
        <row r="63">
          <cell r="B63">
            <v>0</v>
          </cell>
        </row>
        <row r="64">
          <cell r="B64">
            <v>0</v>
          </cell>
        </row>
        <row r="65">
          <cell r="B65">
            <v>0</v>
          </cell>
        </row>
        <row r="66">
          <cell r="B66">
            <v>0</v>
          </cell>
        </row>
        <row r="67">
          <cell r="B67">
            <v>0</v>
          </cell>
        </row>
        <row r="68">
          <cell r="B68">
            <v>0</v>
          </cell>
        </row>
        <row r="69">
          <cell r="B69">
            <v>0</v>
          </cell>
        </row>
        <row r="70">
          <cell r="B70">
            <v>0</v>
          </cell>
        </row>
        <row r="71">
          <cell r="B71">
            <v>0</v>
          </cell>
        </row>
        <row r="72">
          <cell r="B72">
            <v>0</v>
          </cell>
        </row>
        <row r="73">
          <cell r="B73">
            <v>0</v>
          </cell>
        </row>
        <row r="74">
          <cell r="B74">
            <v>0</v>
          </cell>
        </row>
        <row r="75">
          <cell r="B75">
            <v>0</v>
          </cell>
        </row>
        <row r="76">
          <cell r="B76">
            <v>0</v>
          </cell>
        </row>
        <row r="77">
          <cell r="B77">
            <v>0</v>
          </cell>
        </row>
        <row r="78">
          <cell r="B78">
            <v>0</v>
          </cell>
        </row>
        <row r="79">
          <cell r="B79">
            <v>0</v>
          </cell>
        </row>
        <row r="80">
          <cell r="B80">
            <v>0</v>
          </cell>
        </row>
        <row r="81">
          <cell r="B81">
            <v>0</v>
          </cell>
        </row>
        <row r="82">
          <cell r="B82">
            <v>0</v>
          </cell>
        </row>
        <row r="83">
          <cell r="B83">
            <v>0</v>
          </cell>
        </row>
        <row r="84">
          <cell r="B84">
            <v>0</v>
          </cell>
        </row>
        <row r="85">
          <cell r="B85">
            <v>0</v>
          </cell>
        </row>
        <row r="86">
          <cell r="B86">
            <v>0</v>
          </cell>
        </row>
        <row r="87">
          <cell r="B87">
            <v>0</v>
          </cell>
        </row>
        <row r="88">
          <cell r="B88">
            <v>0</v>
          </cell>
        </row>
        <row r="89">
          <cell r="B89">
            <v>0</v>
          </cell>
        </row>
        <row r="90">
          <cell r="B90">
            <v>0</v>
          </cell>
        </row>
        <row r="91">
          <cell r="B91">
            <v>0</v>
          </cell>
        </row>
        <row r="92">
          <cell r="B92">
            <v>0</v>
          </cell>
        </row>
        <row r="93">
          <cell r="B93">
            <v>0</v>
          </cell>
        </row>
        <row r="94">
          <cell r="B94">
            <v>0</v>
          </cell>
        </row>
        <row r="95">
          <cell r="B95">
            <v>0</v>
          </cell>
        </row>
        <row r="96">
          <cell r="B96">
            <v>0</v>
          </cell>
        </row>
        <row r="97">
          <cell r="B97">
            <v>0</v>
          </cell>
        </row>
        <row r="98">
          <cell r="B98">
            <v>0</v>
          </cell>
        </row>
        <row r="99">
          <cell r="B99">
            <v>0</v>
          </cell>
        </row>
        <row r="100">
          <cell r="B100">
            <v>0</v>
          </cell>
        </row>
        <row r="101">
          <cell r="B101">
            <v>0</v>
          </cell>
        </row>
        <row r="102">
          <cell r="B102">
            <v>0</v>
          </cell>
        </row>
        <row r="103">
          <cell r="B103">
            <v>0</v>
          </cell>
        </row>
        <row r="104">
          <cell r="B104">
            <v>0</v>
          </cell>
        </row>
        <row r="105">
          <cell r="B105">
            <v>0</v>
          </cell>
        </row>
        <row r="106">
          <cell r="B106">
            <v>0</v>
          </cell>
        </row>
        <row r="107">
          <cell r="B107">
            <v>0</v>
          </cell>
        </row>
        <row r="108">
          <cell r="B108">
            <v>0</v>
          </cell>
        </row>
        <row r="109">
          <cell r="B109">
            <v>0</v>
          </cell>
        </row>
        <row r="110">
          <cell r="B110">
            <v>0</v>
          </cell>
        </row>
        <row r="111">
          <cell r="B111">
            <v>0</v>
          </cell>
        </row>
        <row r="112">
          <cell r="B112">
            <v>0</v>
          </cell>
        </row>
        <row r="113">
          <cell r="B113">
            <v>0</v>
          </cell>
        </row>
        <row r="114">
          <cell r="B114">
            <v>0</v>
          </cell>
        </row>
        <row r="115">
          <cell r="B115">
            <v>0</v>
          </cell>
        </row>
        <row r="116">
          <cell r="B116">
            <v>0</v>
          </cell>
        </row>
        <row r="117">
          <cell r="B117">
            <v>0</v>
          </cell>
        </row>
        <row r="118">
          <cell r="B118">
            <v>0</v>
          </cell>
        </row>
        <row r="119">
          <cell r="B119">
            <v>0</v>
          </cell>
        </row>
        <row r="120">
          <cell r="B120">
            <v>0</v>
          </cell>
        </row>
        <row r="121">
          <cell r="B121">
            <v>0</v>
          </cell>
        </row>
        <row r="122">
          <cell r="B122">
            <v>0</v>
          </cell>
        </row>
        <row r="123">
          <cell r="B123">
            <v>0</v>
          </cell>
        </row>
        <row r="124">
          <cell r="B124">
            <v>0</v>
          </cell>
        </row>
        <row r="125">
          <cell r="B125">
            <v>0</v>
          </cell>
        </row>
        <row r="126">
          <cell r="B126">
            <v>0</v>
          </cell>
        </row>
        <row r="127">
          <cell r="B127">
            <v>0</v>
          </cell>
        </row>
        <row r="128">
          <cell r="B128">
            <v>0</v>
          </cell>
        </row>
        <row r="129">
          <cell r="B129">
            <v>0</v>
          </cell>
        </row>
        <row r="130">
          <cell r="B130">
            <v>0</v>
          </cell>
        </row>
        <row r="131">
          <cell r="B131">
            <v>0</v>
          </cell>
        </row>
        <row r="132">
          <cell r="B132">
            <v>0</v>
          </cell>
        </row>
        <row r="133">
          <cell r="B133">
            <v>0</v>
          </cell>
        </row>
        <row r="134">
          <cell r="B134">
            <v>0</v>
          </cell>
        </row>
        <row r="135">
          <cell r="B135">
            <v>0</v>
          </cell>
        </row>
        <row r="136">
          <cell r="B136">
            <v>0</v>
          </cell>
        </row>
        <row r="137">
          <cell r="B137">
            <v>0</v>
          </cell>
        </row>
        <row r="138">
          <cell r="B138">
            <v>0</v>
          </cell>
        </row>
        <row r="139">
          <cell r="B139">
            <v>0</v>
          </cell>
        </row>
        <row r="140">
          <cell r="B140">
            <v>0</v>
          </cell>
        </row>
        <row r="141">
          <cell r="B141">
            <v>0</v>
          </cell>
        </row>
        <row r="142">
          <cell r="B142">
            <v>0</v>
          </cell>
        </row>
        <row r="143">
          <cell r="B143">
            <v>0</v>
          </cell>
        </row>
        <row r="144">
          <cell r="B144">
            <v>0</v>
          </cell>
        </row>
        <row r="145">
          <cell r="B145">
            <v>0</v>
          </cell>
        </row>
        <row r="146">
          <cell r="B146">
            <v>0</v>
          </cell>
        </row>
        <row r="147">
          <cell r="B147">
            <v>0</v>
          </cell>
        </row>
        <row r="148">
          <cell r="B148">
            <v>0</v>
          </cell>
        </row>
        <row r="149">
          <cell r="B149">
            <v>0</v>
          </cell>
        </row>
        <row r="150">
          <cell r="B150">
            <v>0</v>
          </cell>
        </row>
        <row r="151">
          <cell r="B151">
            <v>0</v>
          </cell>
        </row>
        <row r="152">
          <cell r="B152">
            <v>0</v>
          </cell>
        </row>
        <row r="153">
          <cell r="B153">
            <v>0</v>
          </cell>
        </row>
        <row r="154">
          <cell r="B154">
            <v>0</v>
          </cell>
        </row>
        <row r="155">
          <cell r="B155">
            <v>0</v>
          </cell>
        </row>
        <row r="156">
          <cell r="B156">
            <v>0</v>
          </cell>
        </row>
        <row r="157">
          <cell r="B157">
            <v>0</v>
          </cell>
        </row>
        <row r="158">
          <cell r="B158">
            <v>0</v>
          </cell>
        </row>
        <row r="159">
          <cell r="B159">
            <v>0</v>
          </cell>
        </row>
        <row r="160">
          <cell r="B160">
            <v>0</v>
          </cell>
        </row>
        <row r="161">
          <cell r="B161">
            <v>0</v>
          </cell>
        </row>
        <row r="162">
          <cell r="B162">
            <v>0</v>
          </cell>
        </row>
        <row r="163">
          <cell r="B163">
            <v>0</v>
          </cell>
        </row>
        <row r="164">
          <cell r="B164">
            <v>0</v>
          </cell>
        </row>
        <row r="165">
          <cell r="B165">
            <v>0</v>
          </cell>
        </row>
        <row r="166">
          <cell r="B166">
            <v>0</v>
          </cell>
        </row>
        <row r="167">
          <cell r="B167">
            <v>0</v>
          </cell>
        </row>
        <row r="168">
          <cell r="B168">
            <v>0</v>
          </cell>
        </row>
        <row r="169">
          <cell r="B169">
            <v>0</v>
          </cell>
        </row>
        <row r="170">
          <cell r="B170">
            <v>0</v>
          </cell>
        </row>
        <row r="171">
          <cell r="B171">
            <v>0</v>
          </cell>
        </row>
        <row r="172">
          <cell r="B172">
            <v>0</v>
          </cell>
        </row>
        <row r="173">
          <cell r="B173">
            <v>0</v>
          </cell>
        </row>
        <row r="174">
          <cell r="B174">
            <v>0</v>
          </cell>
        </row>
        <row r="175">
          <cell r="B175">
            <v>0</v>
          </cell>
        </row>
        <row r="176">
          <cell r="B176">
            <v>0</v>
          </cell>
        </row>
        <row r="177">
          <cell r="B177">
            <v>0</v>
          </cell>
        </row>
        <row r="178">
          <cell r="B178">
            <v>0</v>
          </cell>
        </row>
        <row r="179">
          <cell r="B179">
            <v>0</v>
          </cell>
        </row>
        <row r="180">
          <cell r="B180">
            <v>0</v>
          </cell>
        </row>
        <row r="181">
          <cell r="B181">
            <v>0</v>
          </cell>
        </row>
        <row r="182">
          <cell r="B182">
            <v>0</v>
          </cell>
        </row>
        <row r="183">
          <cell r="B183">
            <v>0</v>
          </cell>
        </row>
        <row r="184">
          <cell r="B184">
            <v>0</v>
          </cell>
        </row>
        <row r="185">
          <cell r="B185">
            <v>0</v>
          </cell>
        </row>
        <row r="186">
          <cell r="B186">
            <v>0</v>
          </cell>
        </row>
        <row r="187">
          <cell r="B187">
            <v>0</v>
          </cell>
        </row>
        <row r="188">
          <cell r="B188">
            <v>0</v>
          </cell>
        </row>
        <row r="189">
          <cell r="B189">
            <v>0</v>
          </cell>
        </row>
        <row r="190">
          <cell r="B190">
            <v>0</v>
          </cell>
        </row>
        <row r="191">
          <cell r="B191">
            <v>0</v>
          </cell>
        </row>
        <row r="192">
          <cell r="B192">
            <v>0</v>
          </cell>
        </row>
        <row r="193">
          <cell r="B193">
            <v>0</v>
          </cell>
        </row>
        <row r="194">
          <cell r="B194">
            <v>0</v>
          </cell>
        </row>
        <row r="195">
          <cell r="B195">
            <v>0</v>
          </cell>
        </row>
        <row r="196">
          <cell r="B196">
            <v>0</v>
          </cell>
        </row>
        <row r="197">
          <cell r="B197">
            <v>0</v>
          </cell>
        </row>
        <row r="198">
          <cell r="B198">
            <v>0</v>
          </cell>
        </row>
        <row r="199">
          <cell r="B199">
            <v>0</v>
          </cell>
        </row>
        <row r="200">
          <cell r="B200">
            <v>0</v>
          </cell>
        </row>
        <row r="201">
          <cell r="B201">
            <v>0</v>
          </cell>
        </row>
        <row r="202">
          <cell r="B202">
            <v>0</v>
          </cell>
        </row>
        <row r="203">
          <cell r="B203">
            <v>0</v>
          </cell>
        </row>
        <row r="204">
          <cell r="B204">
            <v>0</v>
          </cell>
        </row>
        <row r="205">
          <cell r="B205">
            <v>0</v>
          </cell>
        </row>
        <row r="206">
          <cell r="B206">
            <v>0</v>
          </cell>
        </row>
        <row r="207">
          <cell r="B207">
            <v>0</v>
          </cell>
        </row>
        <row r="208">
          <cell r="B208">
            <v>0</v>
          </cell>
        </row>
        <row r="209">
          <cell r="B209">
            <v>0</v>
          </cell>
        </row>
        <row r="210">
          <cell r="B210">
            <v>0</v>
          </cell>
        </row>
        <row r="211">
          <cell r="B211">
            <v>0</v>
          </cell>
        </row>
        <row r="212">
          <cell r="B212">
            <v>0</v>
          </cell>
        </row>
        <row r="213">
          <cell r="B213">
            <v>0</v>
          </cell>
        </row>
        <row r="214">
          <cell r="B214">
            <v>0</v>
          </cell>
        </row>
        <row r="215">
          <cell r="B215">
            <v>0</v>
          </cell>
        </row>
        <row r="216">
          <cell r="B216">
            <v>0</v>
          </cell>
        </row>
        <row r="217">
          <cell r="B217">
            <v>0</v>
          </cell>
        </row>
        <row r="218">
          <cell r="B218">
            <v>0</v>
          </cell>
        </row>
        <row r="219">
          <cell r="B219">
            <v>0</v>
          </cell>
        </row>
        <row r="220">
          <cell r="B220">
            <v>0</v>
          </cell>
        </row>
        <row r="221">
          <cell r="B221">
            <v>0</v>
          </cell>
        </row>
        <row r="222">
          <cell r="B222">
            <v>0</v>
          </cell>
        </row>
        <row r="223">
          <cell r="B223">
            <v>0</v>
          </cell>
        </row>
        <row r="224">
          <cell r="B224">
            <v>0</v>
          </cell>
        </row>
        <row r="225">
          <cell r="B225">
            <v>0</v>
          </cell>
        </row>
        <row r="226">
          <cell r="B226">
            <v>0</v>
          </cell>
        </row>
        <row r="227">
          <cell r="B227">
            <v>0</v>
          </cell>
        </row>
        <row r="228">
          <cell r="B228">
            <v>0</v>
          </cell>
        </row>
        <row r="229">
          <cell r="B229">
            <v>0</v>
          </cell>
        </row>
        <row r="230">
          <cell r="B230">
            <v>0</v>
          </cell>
        </row>
        <row r="231">
          <cell r="B231">
            <v>0</v>
          </cell>
        </row>
        <row r="232">
          <cell r="B232">
            <v>0</v>
          </cell>
        </row>
        <row r="233">
          <cell r="B233">
            <v>0</v>
          </cell>
        </row>
        <row r="234">
          <cell r="B234">
            <v>0</v>
          </cell>
        </row>
        <row r="235">
          <cell r="B235">
            <v>0</v>
          </cell>
        </row>
        <row r="236">
          <cell r="B236">
            <v>0</v>
          </cell>
        </row>
        <row r="237">
          <cell r="B237">
            <v>0</v>
          </cell>
        </row>
        <row r="238">
          <cell r="B238">
            <v>0</v>
          </cell>
        </row>
        <row r="239">
          <cell r="B239">
            <v>0</v>
          </cell>
        </row>
        <row r="240">
          <cell r="B240">
            <v>0</v>
          </cell>
        </row>
        <row r="241">
          <cell r="B241">
            <v>0</v>
          </cell>
        </row>
        <row r="242">
          <cell r="B242">
            <v>0</v>
          </cell>
        </row>
        <row r="243">
          <cell r="B243">
            <v>0</v>
          </cell>
        </row>
        <row r="244">
          <cell r="B244">
            <v>0</v>
          </cell>
        </row>
        <row r="245">
          <cell r="B245">
            <v>0</v>
          </cell>
        </row>
        <row r="246">
          <cell r="B246">
            <v>0</v>
          </cell>
        </row>
        <row r="247">
          <cell r="B247">
            <v>0</v>
          </cell>
        </row>
        <row r="248">
          <cell r="B248">
            <v>0</v>
          </cell>
        </row>
        <row r="249">
          <cell r="B249">
            <v>0</v>
          </cell>
        </row>
        <row r="250">
          <cell r="B250">
            <v>0</v>
          </cell>
        </row>
        <row r="251">
          <cell r="B251">
            <v>0</v>
          </cell>
        </row>
        <row r="252">
          <cell r="B252">
            <v>0</v>
          </cell>
        </row>
        <row r="253">
          <cell r="B253">
            <v>0</v>
          </cell>
        </row>
        <row r="254">
          <cell r="B254">
            <v>0</v>
          </cell>
        </row>
        <row r="255">
          <cell r="B255">
            <v>0</v>
          </cell>
        </row>
        <row r="256">
          <cell r="B256">
            <v>0</v>
          </cell>
        </row>
        <row r="257">
          <cell r="B257">
            <v>0</v>
          </cell>
        </row>
        <row r="258">
          <cell r="B258">
            <v>0</v>
          </cell>
        </row>
        <row r="259">
          <cell r="B259">
            <v>0</v>
          </cell>
        </row>
        <row r="260">
          <cell r="B260">
            <v>0</v>
          </cell>
        </row>
        <row r="261">
          <cell r="B261">
            <v>0</v>
          </cell>
        </row>
        <row r="262">
          <cell r="B262">
            <v>0</v>
          </cell>
        </row>
        <row r="263">
          <cell r="B263">
            <v>0</v>
          </cell>
        </row>
        <row r="264">
          <cell r="B264">
            <v>0</v>
          </cell>
        </row>
        <row r="265">
          <cell r="B265">
            <v>0</v>
          </cell>
        </row>
        <row r="266">
          <cell r="B266">
            <v>0</v>
          </cell>
        </row>
        <row r="267">
          <cell r="B267">
            <v>0</v>
          </cell>
        </row>
        <row r="268">
          <cell r="B268">
            <v>0</v>
          </cell>
        </row>
        <row r="269">
          <cell r="B269">
            <v>0</v>
          </cell>
        </row>
        <row r="270">
          <cell r="B270">
            <v>0</v>
          </cell>
        </row>
        <row r="271">
          <cell r="B271">
            <v>0</v>
          </cell>
        </row>
        <row r="272">
          <cell r="B272">
            <v>0</v>
          </cell>
        </row>
        <row r="273">
          <cell r="B273">
            <v>0</v>
          </cell>
        </row>
        <row r="274">
          <cell r="B274">
            <v>0</v>
          </cell>
        </row>
        <row r="275">
          <cell r="B275">
            <v>0</v>
          </cell>
        </row>
        <row r="276">
          <cell r="B276">
            <v>0</v>
          </cell>
        </row>
        <row r="277">
          <cell r="B277">
            <v>0</v>
          </cell>
        </row>
        <row r="278">
          <cell r="B278">
            <v>0</v>
          </cell>
        </row>
        <row r="279">
          <cell r="B279">
            <v>0</v>
          </cell>
        </row>
        <row r="280">
          <cell r="B280">
            <v>0</v>
          </cell>
        </row>
        <row r="281">
          <cell r="B281">
            <v>0</v>
          </cell>
        </row>
        <row r="282">
          <cell r="B282">
            <v>0</v>
          </cell>
        </row>
        <row r="283">
          <cell r="B283">
            <v>0</v>
          </cell>
        </row>
        <row r="284">
          <cell r="B284">
            <v>0</v>
          </cell>
        </row>
        <row r="285">
          <cell r="B285">
            <v>0</v>
          </cell>
        </row>
        <row r="286">
          <cell r="B286">
            <v>0</v>
          </cell>
        </row>
        <row r="287">
          <cell r="B287">
            <v>0</v>
          </cell>
        </row>
        <row r="288">
          <cell r="B288">
            <v>0</v>
          </cell>
        </row>
        <row r="289">
          <cell r="B289">
            <v>0</v>
          </cell>
        </row>
        <row r="290">
          <cell r="B290">
            <v>0</v>
          </cell>
        </row>
        <row r="291">
          <cell r="B291">
            <v>0</v>
          </cell>
        </row>
        <row r="292">
          <cell r="B292">
            <v>0</v>
          </cell>
        </row>
        <row r="293">
          <cell r="B293">
            <v>0</v>
          </cell>
        </row>
        <row r="294">
          <cell r="B294">
            <v>0</v>
          </cell>
        </row>
        <row r="295">
          <cell r="B295">
            <v>0</v>
          </cell>
        </row>
        <row r="296">
          <cell r="B296">
            <v>0</v>
          </cell>
        </row>
        <row r="297">
          <cell r="B297">
            <v>0</v>
          </cell>
        </row>
        <row r="298">
          <cell r="B298">
            <v>0</v>
          </cell>
        </row>
        <row r="299">
          <cell r="B299">
            <v>0</v>
          </cell>
        </row>
        <row r="300">
          <cell r="B300">
            <v>0</v>
          </cell>
        </row>
        <row r="301">
          <cell r="B301">
            <v>0</v>
          </cell>
        </row>
        <row r="302">
          <cell r="B302">
            <v>0</v>
          </cell>
        </row>
        <row r="303">
          <cell r="B303">
            <v>0</v>
          </cell>
        </row>
        <row r="304">
          <cell r="B304">
            <v>0</v>
          </cell>
        </row>
        <row r="305">
          <cell r="B305">
            <v>0</v>
          </cell>
        </row>
        <row r="306">
          <cell r="B306">
            <v>0</v>
          </cell>
        </row>
        <row r="307">
          <cell r="B307">
            <v>0</v>
          </cell>
        </row>
        <row r="308">
          <cell r="B308">
            <v>0</v>
          </cell>
        </row>
        <row r="309">
          <cell r="B309">
            <v>0</v>
          </cell>
        </row>
        <row r="310">
          <cell r="B310">
            <v>0</v>
          </cell>
        </row>
        <row r="311">
          <cell r="B311">
            <v>0</v>
          </cell>
        </row>
        <row r="312">
          <cell r="B312">
            <v>0</v>
          </cell>
        </row>
        <row r="313">
          <cell r="B313">
            <v>0</v>
          </cell>
        </row>
        <row r="314">
          <cell r="B314">
            <v>0</v>
          </cell>
        </row>
        <row r="315">
          <cell r="B315">
            <v>0</v>
          </cell>
        </row>
        <row r="316">
          <cell r="B316">
            <v>0</v>
          </cell>
        </row>
        <row r="317">
          <cell r="B317">
            <v>0</v>
          </cell>
        </row>
        <row r="318">
          <cell r="B318">
            <v>0</v>
          </cell>
        </row>
        <row r="319">
          <cell r="B319">
            <v>0</v>
          </cell>
        </row>
        <row r="320">
          <cell r="B320">
            <v>0</v>
          </cell>
        </row>
        <row r="321">
          <cell r="B321">
            <v>0</v>
          </cell>
        </row>
        <row r="322">
          <cell r="B322">
            <v>0</v>
          </cell>
        </row>
        <row r="323">
          <cell r="B323">
            <v>0</v>
          </cell>
        </row>
        <row r="324">
          <cell r="B324">
            <v>0</v>
          </cell>
        </row>
        <row r="325">
          <cell r="B325">
            <v>0</v>
          </cell>
        </row>
        <row r="326">
          <cell r="B326">
            <v>0</v>
          </cell>
        </row>
        <row r="327">
          <cell r="B327">
            <v>0</v>
          </cell>
        </row>
        <row r="328">
          <cell r="B328">
            <v>0</v>
          </cell>
        </row>
        <row r="329">
          <cell r="B329">
            <v>0</v>
          </cell>
        </row>
        <row r="330">
          <cell r="B330">
            <v>0</v>
          </cell>
        </row>
        <row r="331">
          <cell r="B331">
            <v>0</v>
          </cell>
        </row>
        <row r="332">
          <cell r="B332">
            <v>0</v>
          </cell>
        </row>
        <row r="333">
          <cell r="B333">
            <v>0</v>
          </cell>
        </row>
        <row r="334">
          <cell r="B334">
            <v>0</v>
          </cell>
        </row>
        <row r="335">
          <cell r="B335">
            <v>0</v>
          </cell>
        </row>
        <row r="336">
          <cell r="B336">
            <v>0</v>
          </cell>
        </row>
        <row r="337">
          <cell r="B337">
            <v>0</v>
          </cell>
        </row>
        <row r="338">
          <cell r="B338">
            <v>0</v>
          </cell>
        </row>
        <row r="339">
          <cell r="B339">
            <v>0</v>
          </cell>
        </row>
        <row r="340">
          <cell r="B340">
            <v>0</v>
          </cell>
        </row>
        <row r="341">
          <cell r="B341">
            <v>0</v>
          </cell>
        </row>
        <row r="342">
          <cell r="B342">
            <v>0</v>
          </cell>
        </row>
        <row r="343">
          <cell r="B343">
            <v>0</v>
          </cell>
        </row>
        <row r="344">
          <cell r="B344">
            <v>0</v>
          </cell>
        </row>
        <row r="345">
          <cell r="B345">
            <v>0</v>
          </cell>
        </row>
        <row r="346">
          <cell r="B346">
            <v>0</v>
          </cell>
        </row>
        <row r="347">
          <cell r="B347">
            <v>0</v>
          </cell>
        </row>
        <row r="348">
          <cell r="B348">
            <v>0</v>
          </cell>
        </row>
        <row r="349">
          <cell r="B349">
            <v>0</v>
          </cell>
        </row>
        <row r="350">
          <cell r="B350">
            <v>0</v>
          </cell>
        </row>
        <row r="351">
          <cell r="B351">
            <v>0</v>
          </cell>
        </row>
        <row r="352">
          <cell r="B352">
            <v>0</v>
          </cell>
        </row>
        <row r="353">
          <cell r="B353">
            <v>0</v>
          </cell>
        </row>
        <row r="354">
          <cell r="B354">
            <v>0</v>
          </cell>
        </row>
        <row r="355">
          <cell r="B355">
            <v>0</v>
          </cell>
        </row>
        <row r="356">
          <cell r="B356">
            <v>0</v>
          </cell>
        </row>
        <row r="357">
          <cell r="B357">
            <v>0</v>
          </cell>
        </row>
        <row r="358">
          <cell r="B358">
            <v>0</v>
          </cell>
        </row>
        <row r="359">
          <cell r="B359">
            <v>0</v>
          </cell>
        </row>
        <row r="360">
          <cell r="B360">
            <v>0</v>
          </cell>
        </row>
        <row r="361">
          <cell r="B361">
            <v>0</v>
          </cell>
        </row>
        <row r="362">
          <cell r="B362">
            <v>0</v>
          </cell>
        </row>
        <row r="363">
          <cell r="B363">
            <v>0</v>
          </cell>
        </row>
        <row r="364">
          <cell r="B364">
            <v>0</v>
          </cell>
        </row>
        <row r="365">
          <cell r="B365">
            <v>0</v>
          </cell>
        </row>
        <row r="366">
          <cell r="B366">
            <v>0</v>
          </cell>
        </row>
        <row r="367">
          <cell r="B367">
            <v>0</v>
          </cell>
        </row>
        <row r="368">
          <cell r="B368">
            <v>0</v>
          </cell>
        </row>
        <row r="369">
          <cell r="B369">
            <v>0</v>
          </cell>
        </row>
        <row r="370">
          <cell r="B370">
            <v>0</v>
          </cell>
        </row>
        <row r="371">
          <cell r="B371">
            <v>0</v>
          </cell>
        </row>
        <row r="372">
          <cell r="B372">
            <v>0</v>
          </cell>
        </row>
        <row r="373">
          <cell r="B373">
            <v>0</v>
          </cell>
        </row>
        <row r="374">
          <cell r="B374">
            <v>0</v>
          </cell>
        </row>
        <row r="375">
          <cell r="B375">
            <v>0</v>
          </cell>
        </row>
        <row r="376">
          <cell r="B376">
            <v>0</v>
          </cell>
        </row>
        <row r="377">
          <cell r="B377">
            <v>0</v>
          </cell>
        </row>
        <row r="378">
          <cell r="B378">
            <v>0</v>
          </cell>
        </row>
        <row r="379">
          <cell r="B379">
            <v>0</v>
          </cell>
        </row>
        <row r="380">
          <cell r="B380">
            <v>0</v>
          </cell>
        </row>
        <row r="381">
          <cell r="B381">
            <v>0</v>
          </cell>
        </row>
        <row r="382">
          <cell r="B382">
            <v>0</v>
          </cell>
        </row>
        <row r="383">
          <cell r="B383">
            <v>0</v>
          </cell>
        </row>
        <row r="384">
          <cell r="B384">
            <v>0</v>
          </cell>
        </row>
        <row r="385">
          <cell r="B385">
            <v>0</v>
          </cell>
        </row>
        <row r="386">
          <cell r="B386">
            <v>0</v>
          </cell>
        </row>
        <row r="387">
          <cell r="B387">
            <v>0</v>
          </cell>
        </row>
        <row r="388">
          <cell r="B388">
            <v>0</v>
          </cell>
        </row>
        <row r="389">
          <cell r="B389">
            <v>0</v>
          </cell>
        </row>
        <row r="390">
          <cell r="B390">
            <v>0</v>
          </cell>
        </row>
        <row r="391">
          <cell r="B391">
            <v>0</v>
          </cell>
        </row>
        <row r="392">
          <cell r="B392">
            <v>0</v>
          </cell>
        </row>
        <row r="393">
          <cell r="B393">
            <v>0</v>
          </cell>
        </row>
        <row r="394">
          <cell r="B394">
            <v>0</v>
          </cell>
        </row>
        <row r="395">
          <cell r="B395">
            <v>0</v>
          </cell>
        </row>
        <row r="396">
          <cell r="B396">
            <v>0</v>
          </cell>
        </row>
        <row r="397">
          <cell r="B397">
            <v>0</v>
          </cell>
        </row>
        <row r="398">
          <cell r="B398">
            <v>0</v>
          </cell>
        </row>
        <row r="399">
          <cell r="B399">
            <v>0</v>
          </cell>
        </row>
        <row r="400">
          <cell r="B400">
            <v>0</v>
          </cell>
        </row>
        <row r="401">
          <cell r="B401">
            <v>0</v>
          </cell>
        </row>
        <row r="402">
          <cell r="B402">
            <v>0</v>
          </cell>
        </row>
        <row r="403">
          <cell r="B403">
            <v>0</v>
          </cell>
        </row>
        <row r="404">
          <cell r="B404">
            <v>0</v>
          </cell>
        </row>
        <row r="405">
          <cell r="B405">
            <v>0</v>
          </cell>
        </row>
        <row r="406">
          <cell r="B406">
            <v>0</v>
          </cell>
        </row>
        <row r="407">
          <cell r="B407">
            <v>0</v>
          </cell>
        </row>
        <row r="408">
          <cell r="B408">
            <v>0</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row r="424">
          <cell r="B424">
            <v>0</v>
          </cell>
        </row>
        <row r="425">
          <cell r="B425">
            <v>0</v>
          </cell>
        </row>
        <row r="426">
          <cell r="B426">
            <v>0</v>
          </cell>
        </row>
        <row r="427">
          <cell r="B427">
            <v>0</v>
          </cell>
        </row>
        <row r="428">
          <cell r="B428">
            <v>0</v>
          </cell>
        </row>
        <row r="429">
          <cell r="B429">
            <v>0</v>
          </cell>
        </row>
        <row r="430">
          <cell r="B430">
            <v>0</v>
          </cell>
        </row>
        <row r="431">
          <cell r="B431">
            <v>0</v>
          </cell>
        </row>
        <row r="432">
          <cell r="B432">
            <v>0</v>
          </cell>
        </row>
        <row r="433">
          <cell r="B433">
            <v>0</v>
          </cell>
        </row>
        <row r="434">
          <cell r="B434">
            <v>0</v>
          </cell>
        </row>
        <row r="435">
          <cell r="B435">
            <v>0</v>
          </cell>
        </row>
        <row r="436">
          <cell r="B436">
            <v>0</v>
          </cell>
        </row>
        <row r="437">
          <cell r="B437">
            <v>0</v>
          </cell>
        </row>
        <row r="438">
          <cell r="B438">
            <v>0</v>
          </cell>
        </row>
        <row r="439">
          <cell r="B439">
            <v>0</v>
          </cell>
        </row>
        <row r="440">
          <cell r="B440">
            <v>0</v>
          </cell>
        </row>
        <row r="441">
          <cell r="B441">
            <v>0</v>
          </cell>
        </row>
        <row r="442">
          <cell r="B442">
            <v>0</v>
          </cell>
        </row>
        <row r="443">
          <cell r="B443">
            <v>0</v>
          </cell>
        </row>
        <row r="444">
          <cell r="B444">
            <v>0</v>
          </cell>
        </row>
        <row r="445">
          <cell r="B445">
            <v>0</v>
          </cell>
        </row>
        <row r="446">
          <cell r="B446">
            <v>0</v>
          </cell>
        </row>
        <row r="447">
          <cell r="B447">
            <v>0</v>
          </cell>
        </row>
        <row r="448">
          <cell r="B448">
            <v>0</v>
          </cell>
        </row>
        <row r="449">
          <cell r="B449">
            <v>0</v>
          </cell>
        </row>
        <row r="450">
          <cell r="B450">
            <v>0</v>
          </cell>
        </row>
        <row r="451">
          <cell r="B451">
            <v>0</v>
          </cell>
        </row>
        <row r="452">
          <cell r="B452">
            <v>0</v>
          </cell>
        </row>
        <row r="453">
          <cell r="B453">
            <v>0</v>
          </cell>
        </row>
        <row r="454">
          <cell r="B454">
            <v>0</v>
          </cell>
        </row>
        <row r="455">
          <cell r="B455">
            <v>0</v>
          </cell>
        </row>
        <row r="456">
          <cell r="B456">
            <v>0</v>
          </cell>
        </row>
        <row r="457">
          <cell r="B457">
            <v>0</v>
          </cell>
        </row>
        <row r="458">
          <cell r="B458">
            <v>0</v>
          </cell>
        </row>
        <row r="459">
          <cell r="B459">
            <v>0</v>
          </cell>
        </row>
        <row r="460">
          <cell r="B460">
            <v>0</v>
          </cell>
        </row>
        <row r="461">
          <cell r="B461">
            <v>0</v>
          </cell>
        </row>
        <row r="462">
          <cell r="B462">
            <v>0</v>
          </cell>
        </row>
        <row r="463">
          <cell r="B463">
            <v>0</v>
          </cell>
        </row>
        <row r="464">
          <cell r="B464">
            <v>0</v>
          </cell>
        </row>
        <row r="465">
          <cell r="B465">
            <v>0</v>
          </cell>
        </row>
        <row r="466">
          <cell r="B466">
            <v>0</v>
          </cell>
        </row>
        <row r="467">
          <cell r="B467">
            <v>0</v>
          </cell>
        </row>
        <row r="468">
          <cell r="B468">
            <v>0</v>
          </cell>
        </row>
        <row r="469">
          <cell r="B469">
            <v>0</v>
          </cell>
        </row>
        <row r="470">
          <cell r="B470">
            <v>0</v>
          </cell>
        </row>
        <row r="471">
          <cell r="B471">
            <v>0</v>
          </cell>
        </row>
        <row r="472">
          <cell r="B472">
            <v>0</v>
          </cell>
        </row>
        <row r="473">
          <cell r="B473">
            <v>0</v>
          </cell>
        </row>
        <row r="474">
          <cell r="B474">
            <v>0</v>
          </cell>
        </row>
        <row r="475">
          <cell r="B475">
            <v>0</v>
          </cell>
        </row>
        <row r="476">
          <cell r="B476">
            <v>0</v>
          </cell>
        </row>
        <row r="477">
          <cell r="B477">
            <v>0</v>
          </cell>
        </row>
        <row r="478">
          <cell r="B478">
            <v>0</v>
          </cell>
        </row>
        <row r="479">
          <cell r="B479">
            <v>0</v>
          </cell>
        </row>
        <row r="480">
          <cell r="B480">
            <v>0</v>
          </cell>
        </row>
        <row r="481">
          <cell r="B481">
            <v>0</v>
          </cell>
        </row>
        <row r="482">
          <cell r="B482">
            <v>0</v>
          </cell>
        </row>
        <row r="483">
          <cell r="B483">
            <v>0</v>
          </cell>
        </row>
        <row r="484">
          <cell r="B484">
            <v>0</v>
          </cell>
        </row>
        <row r="485">
          <cell r="B485">
            <v>0</v>
          </cell>
        </row>
        <row r="486">
          <cell r="B486">
            <v>0</v>
          </cell>
        </row>
        <row r="487">
          <cell r="B487">
            <v>0</v>
          </cell>
        </row>
        <row r="488">
          <cell r="B488">
            <v>0</v>
          </cell>
        </row>
        <row r="489">
          <cell r="B489">
            <v>0</v>
          </cell>
        </row>
        <row r="490">
          <cell r="B490">
            <v>0</v>
          </cell>
        </row>
        <row r="491">
          <cell r="B491">
            <v>0</v>
          </cell>
        </row>
        <row r="492">
          <cell r="B492">
            <v>0</v>
          </cell>
        </row>
        <row r="493">
          <cell r="B493">
            <v>0</v>
          </cell>
        </row>
        <row r="494">
          <cell r="B494">
            <v>0</v>
          </cell>
        </row>
        <row r="495">
          <cell r="B495">
            <v>0</v>
          </cell>
        </row>
        <row r="496">
          <cell r="B496">
            <v>0</v>
          </cell>
        </row>
        <row r="497">
          <cell r="B497">
            <v>0</v>
          </cell>
        </row>
        <row r="498">
          <cell r="B498">
            <v>0</v>
          </cell>
        </row>
        <row r="499">
          <cell r="B499">
            <v>0</v>
          </cell>
        </row>
        <row r="500">
          <cell r="B500">
            <v>0</v>
          </cell>
        </row>
        <row r="501">
          <cell r="B501">
            <v>0</v>
          </cell>
        </row>
        <row r="502">
          <cell r="B502">
            <v>0</v>
          </cell>
        </row>
        <row r="503">
          <cell r="B503">
            <v>0</v>
          </cell>
        </row>
        <row r="504">
          <cell r="B504">
            <v>0</v>
          </cell>
        </row>
        <row r="505">
          <cell r="B505">
            <v>0</v>
          </cell>
        </row>
        <row r="506">
          <cell r="B506">
            <v>0</v>
          </cell>
        </row>
        <row r="507">
          <cell r="B507">
            <v>0</v>
          </cell>
        </row>
        <row r="508">
          <cell r="B508">
            <v>0</v>
          </cell>
        </row>
        <row r="509">
          <cell r="B509">
            <v>0</v>
          </cell>
        </row>
        <row r="510">
          <cell r="B510">
            <v>0</v>
          </cell>
        </row>
        <row r="511">
          <cell r="B511">
            <v>0</v>
          </cell>
        </row>
        <row r="512">
          <cell r="B512">
            <v>0</v>
          </cell>
        </row>
        <row r="513">
          <cell r="B513">
            <v>0</v>
          </cell>
        </row>
        <row r="514">
          <cell r="B514">
            <v>0</v>
          </cell>
        </row>
        <row r="515">
          <cell r="B515">
            <v>0</v>
          </cell>
        </row>
        <row r="516">
          <cell r="B516">
            <v>0</v>
          </cell>
        </row>
        <row r="517">
          <cell r="B517">
            <v>0</v>
          </cell>
        </row>
        <row r="518">
          <cell r="B518">
            <v>0</v>
          </cell>
        </row>
        <row r="519">
          <cell r="B519">
            <v>0</v>
          </cell>
        </row>
        <row r="520">
          <cell r="B520">
            <v>0</v>
          </cell>
        </row>
        <row r="521">
          <cell r="B521">
            <v>0</v>
          </cell>
        </row>
        <row r="522">
          <cell r="B522">
            <v>0</v>
          </cell>
        </row>
        <row r="523">
          <cell r="B523">
            <v>0</v>
          </cell>
        </row>
        <row r="524">
          <cell r="B524">
            <v>0</v>
          </cell>
        </row>
        <row r="525">
          <cell r="B525">
            <v>0</v>
          </cell>
        </row>
        <row r="526">
          <cell r="B526">
            <v>0</v>
          </cell>
        </row>
        <row r="527">
          <cell r="B527">
            <v>0</v>
          </cell>
        </row>
        <row r="528">
          <cell r="B528">
            <v>0</v>
          </cell>
        </row>
        <row r="529">
          <cell r="B529">
            <v>0</v>
          </cell>
        </row>
        <row r="530">
          <cell r="B530">
            <v>0</v>
          </cell>
        </row>
        <row r="531">
          <cell r="B531">
            <v>0</v>
          </cell>
        </row>
        <row r="532">
          <cell r="B532">
            <v>0</v>
          </cell>
        </row>
        <row r="533">
          <cell r="B533">
            <v>0</v>
          </cell>
        </row>
        <row r="534">
          <cell r="B534">
            <v>0</v>
          </cell>
        </row>
        <row r="535">
          <cell r="B535">
            <v>0</v>
          </cell>
        </row>
        <row r="536">
          <cell r="B536">
            <v>0</v>
          </cell>
        </row>
        <row r="537">
          <cell r="B537">
            <v>0</v>
          </cell>
        </row>
        <row r="538">
          <cell r="B538">
            <v>0</v>
          </cell>
        </row>
        <row r="539">
          <cell r="B539">
            <v>0</v>
          </cell>
        </row>
        <row r="540">
          <cell r="B540">
            <v>0</v>
          </cell>
        </row>
        <row r="541">
          <cell r="B541">
            <v>0</v>
          </cell>
        </row>
        <row r="542">
          <cell r="B542">
            <v>0</v>
          </cell>
        </row>
        <row r="543">
          <cell r="B543">
            <v>0</v>
          </cell>
        </row>
        <row r="544">
          <cell r="B544">
            <v>0</v>
          </cell>
        </row>
        <row r="545">
          <cell r="B545">
            <v>0</v>
          </cell>
        </row>
        <row r="546">
          <cell r="B546">
            <v>0</v>
          </cell>
        </row>
        <row r="547">
          <cell r="B547">
            <v>0</v>
          </cell>
        </row>
        <row r="548">
          <cell r="B548">
            <v>0</v>
          </cell>
        </row>
        <row r="549">
          <cell r="B549">
            <v>0</v>
          </cell>
        </row>
        <row r="550">
          <cell r="B550">
            <v>0</v>
          </cell>
        </row>
        <row r="551">
          <cell r="B551">
            <v>0</v>
          </cell>
        </row>
        <row r="552">
          <cell r="B552">
            <v>0</v>
          </cell>
        </row>
        <row r="553">
          <cell r="B553">
            <v>0</v>
          </cell>
        </row>
        <row r="554">
          <cell r="B554">
            <v>0</v>
          </cell>
        </row>
        <row r="555">
          <cell r="B555">
            <v>0</v>
          </cell>
        </row>
        <row r="556">
          <cell r="B556">
            <v>0</v>
          </cell>
        </row>
        <row r="557">
          <cell r="B557">
            <v>0</v>
          </cell>
        </row>
        <row r="558">
          <cell r="B558">
            <v>0</v>
          </cell>
        </row>
        <row r="559">
          <cell r="B559">
            <v>0</v>
          </cell>
        </row>
        <row r="560">
          <cell r="B560">
            <v>0</v>
          </cell>
        </row>
        <row r="561">
          <cell r="B561">
            <v>0</v>
          </cell>
        </row>
        <row r="562">
          <cell r="B562">
            <v>0</v>
          </cell>
        </row>
        <row r="563">
          <cell r="B563">
            <v>0</v>
          </cell>
        </row>
        <row r="564">
          <cell r="B564">
            <v>0</v>
          </cell>
        </row>
        <row r="565">
          <cell r="B565">
            <v>0</v>
          </cell>
        </row>
        <row r="566">
          <cell r="B566">
            <v>0</v>
          </cell>
        </row>
        <row r="567">
          <cell r="B567">
            <v>0</v>
          </cell>
        </row>
        <row r="568">
          <cell r="B568">
            <v>0</v>
          </cell>
        </row>
        <row r="569">
          <cell r="B569">
            <v>0</v>
          </cell>
        </row>
        <row r="570">
          <cell r="B570">
            <v>0</v>
          </cell>
        </row>
        <row r="571">
          <cell r="B571">
            <v>0</v>
          </cell>
        </row>
        <row r="572">
          <cell r="B572">
            <v>0</v>
          </cell>
        </row>
        <row r="573">
          <cell r="B573">
            <v>0</v>
          </cell>
        </row>
        <row r="574">
          <cell r="B574">
            <v>0</v>
          </cell>
        </row>
        <row r="575">
          <cell r="B575">
            <v>0</v>
          </cell>
        </row>
        <row r="576">
          <cell r="B576">
            <v>0</v>
          </cell>
        </row>
        <row r="577">
          <cell r="B577">
            <v>0</v>
          </cell>
        </row>
        <row r="578">
          <cell r="B578">
            <v>0</v>
          </cell>
        </row>
        <row r="579">
          <cell r="B579">
            <v>0</v>
          </cell>
        </row>
        <row r="580">
          <cell r="B580">
            <v>0</v>
          </cell>
        </row>
        <row r="581">
          <cell r="B581">
            <v>0</v>
          </cell>
        </row>
        <row r="582">
          <cell r="B582">
            <v>0</v>
          </cell>
        </row>
        <row r="583">
          <cell r="B583">
            <v>0</v>
          </cell>
        </row>
        <row r="584">
          <cell r="B584">
            <v>0</v>
          </cell>
        </row>
        <row r="585">
          <cell r="B585">
            <v>0</v>
          </cell>
        </row>
        <row r="586">
          <cell r="B586">
            <v>0</v>
          </cell>
        </row>
        <row r="587">
          <cell r="B587">
            <v>0</v>
          </cell>
        </row>
        <row r="588">
          <cell r="B588">
            <v>0</v>
          </cell>
        </row>
        <row r="589">
          <cell r="B589">
            <v>0</v>
          </cell>
        </row>
        <row r="590">
          <cell r="B590">
            <v>0</v>
          </cell>
        </row>
        <row r="591">
          <cell r="B591">
            <v>0</v>
          </cell>
        </row>
        <row r="592">
          <cell r="B592">
            <v>0</v>
          </cell>
        </row>
        <row r="593">
          <cell r="B593">
            <v>0</v>
          </cell>
        </row>
        <row r="594">
          <cell r="B594">
            <v>0</v>
          </cell>
        </row>
        <row r="595">
          <cell r="B595">
            <v>0</v>
          </cell>
        </row>
        <row r="596">
          <cell r="B596">
            <v>0</v>
          </cell>
        </row>
        <row r="597">
          <cell r="B597">
            <v>0</v>
          </cell>
        </row>
        <row r="598">
          <cell r="B598">
            <v>0</v>
          </cell>
        </row>
        <row r="599">
          <cell r="B599">
            <v>0</v>
          </cell>
        </row>
        <row r="600">
          <cell r="B600">
            <v>0</v>
          </cell>
        </row>
        <row r="601">
          <cell r="B601">
            <v>0</v>
          </cell>
        </row>
        <row r="602">
          <cell r="B602">
            <v>0</v>
          </cell>
        </row>
        <row r="603">
          <cell r="B603">
            <v>0</v>
          </cell>
        </row>
        <row r="604">
          <cell r="B604">
            <v>0</v>
          </cell>
        </row>
        <row r="605">
          <cell r="B605">
            <v>0</v>
          </cell>
        </row>
        <row r="606">
          <cell r="B606">
            <v>0</v>
          </cell>
        </row>
        <row r="607">
          <cell r="B607">
            <v>0</v>
          </cell>
        </row>
        <row r="608">
          <cell r="B608">
            <v>0</v>
          </cell>
        </row>
        <row r="609">
          <cell r="B609">
            <v>0</v>
          </cell>
        </row>
        <row r="610">
          <cell r="B610">
            <v>0</v>
          </cell>
        </row>
        <row r="611">
          <cell r="B611">
            <v>0</v>
          </cell>
        </row>
        <row r="612">
          <cell r="B612">
            <v>0</v>
          </cell>
        </row>
        <row r="613">
          <cell r="B613">
            <v>0</v>
          </cell>
        </row>
        <row r="614">
          <cell r="B614">
            <v>0</v>
          </cell>
        </row>
        <row r="615">
          <cell r="B615">
            <v>0</v>
          </cell>
        </row>
        <row r="616">
          <cell r="B616">
            <v>0</v>
          </cell>
        </row>
        <row r="617">
          <cell r="B617">
            <v>0</v>
          </cell>
        </row>
        <row r="618">
          <cell r="B618">
            <v>0</v>
          </cell>
        </row>
        <row r="619">
          <cell r="B619">
            <v>0</v>
          </cell>
        </row>
        <row r="620">
          <cell r="B620">
            <v>0</v>
          </cell>
        </row>
        <row r="621">
          <cell r="B621">
            <v>0</v>
          </cell>
        </row>
        <row r="622">
          <cell r="B622">
            <v>0</v>
          </cell>
        </row>
        <row r="623">
          <cell r="B623">
            <v>0</v>
          </cell>
        </row>
        <row r="624">
          <cell r="B624">
            <v>0</v>
          </cell>
        </row>
        <row r="625">
          <cell r="B625">
            <v>0</v>
          </cell>
        </row>
        <row r="626">
          <cell r="B626">
            <v>0</v>
          </cell>
        </row>
        <row r="627">
          <cell r="B627">
            <v>0</v>
          </cell>
        </row>
        <row r="628">
          <cell r="B628">
            <v>0</v>
          </cell>
        </row>
        <row r="629">
          <cell r="B629">
            <v>0</v>
          </cell>
        </row>
        <row r="630">
          <cell r="B630">
            <v>0</v>
          </cell>
        </row>
        <row r="631">
          <cell r="B631">
            <v>0</v>
          </cell>
        </row>
        <row r="632">
          <cell r="B632">
            <v>0</v>
          </cell>
        </row>
        <row r="633">
          <cell r="B633">
            <v>0</v>
          </cell>
        </row>
        <row r="634">
          <cell r="B634">
            <v>0</v>
          </cell>
        </row>
        <row r="635">
          <cell r="B635">
            <v>0</v>
          </cell>
        </row>
        <row r="636">
          <cell r="B636">
            <v>0</v>
          </cell>
        </row>
        <row r="637">
          <cell r="B637">
            <v>0</v>
          </cell>
        </row>
        <row r="638">
          <cell r="B638">
            <v>0</v>
          </cell>
        </row>
        <row r="639">
          <cell r="B639">
            <v>0</v>
          </cell>
        </row>
        <row r="640">
          <cell r="B640">
            <v>0</v>
          </cell>
        </row>
        <row r="641">
          <cell r="B641">
            <v>0</v>
          </cell>
        </row>
        <row r="642">
          <cell r="B642">
            <v>0</v>
          </cell>
        </row>
        <row r="643">
          <cell r="B643">
            <v>0</v>
          </cell>
        </row>
        <row r="644">
          <cell r="B644">
            <v>0</v>
          </cell>
        </row>
        <row r="645">
          <cell r="B645">
            <v>0</v>
          </cell>
        </row>
        <row r="646">
          <cell r="B646">
            <v>0</v>
          </cell>
        </row>
        <row r="647">
          <cell r="B647">
            <v>0</v>
          </cell>
        </row>
        <row r="648">
          <cell r="B648">
            <v>0</v>
          </cell>
        </row>
        <row r="649">
          <cell r="B649">
            <v>0</v>
          </cell>
        </row>
        <row r="650">
          <cell r="B650">
            <v>0</v>
          </cell>
        </row>
        <row r="651">
          <cell r="B651">
            <v>0</v>
          </cell>
        </row>
        <row r="652">
          <cell r="B652">
            <v>0</v>
          </cell>
        </row>
        <row r="653">
          <cell r="B653">
            <v>0</v>
          </cell>
        </row>
        <row r="654">
          <cell r="B654">
            <v>0</v>
          </cell>
        </row>
        <row r="655">
          <cell r="B655">
            <v>0</v>
          </cell>
        </row>
        <row r="656">
          <cell r="B656">
            <v>0</v>
          </cell>
        </row>
        <row r="657">
          <cell r="B657">
            <v>0</v>
          </cell>
        </row>
        <row r="658">
          <cell r="B658">
            <v>0</v>
          </cell>
        </row>
        <row r="659">
          <cell r="B659">
            <v>0</v>
          </cell>
        </row>
        <row r="660">
          <cell r="B660">
            <v>0</v>
          </cell>
        </row>
        <row r="661">
          <cell r="B661">
            <v>0</v>
          </cell>
        </row>
        <row r="662">
          <cell r="B662">
            <v>0</v>
          </cell>
        </row>
        <row r="663">
          <cell r="B663">
            <v>0</v>
          </cell>
        </row>
        <row r="664">
          <cell r="B664">
            <v>0</v>
          </cell>
        </row>
        <row r="665">
          <cell r="B665">
            <v>0</v>
          </cell>
        </row>
        <row r="666">
          <cell r="B666">
            <v>0</v>
          </cell>
        </row>
        <row r="667">
          <cell r="B667">
            <v>0</v>
          </cell>
        </row>
        <row r="668">
          <cell r="B668">
            <v>0</v>
          </cell>
        </row>
        <row r="669">
          <cell r="B669">
            <v>0</v>
          </cell>
        </row>
        <row r="670">
          <cell r="B670">
            <v>0</v>
          </cell>
        </row>
        <row r="671">
          <cell r="B671">
            <v>0</v>
          </cell>
        </row>
        <row r="672">
          <cell r="B672">
            <v>0</v>
          </cell>
        </row>
        <row r="673">
          <cell r="B673">
            <v>0</v>
          </cell>
        </row>
        <row r="674">
          <cell r="B674">
            <v>0</v>
          </cell>
        </row>
        <row r="675">
          <cell r="B675">
            <v>0</v>
          </cell>
        </row>
        <row r="676">
          <cell r="B676">
            <v>0</v>
          </cell>
        </row>
        <row r="677">
          <cell r="B677">
            <v>0</v>
          </cell>
        </row>
        <row r="678">
          <cell r="B678">
            <v>0</v>
          </cell>
        </row>
        <row r="679">
          <cell r="B679">
            <v>0</v>
          </cell>
        </row>
        <row r="680">
          <cell r="B680">
            <v>0</v>
          </cell>
        </row>
        <row r="681">
          <cell r="B681">
            <v>0</v>
          </cell>
        </row>
        <row r="682">
          <cell r="B682">
            <v>0</v>
          </cell>
        </row>
        <row r="683">
          <cell r="B683">
            <v>0</v>
          </cell>
        </row>
        <row r="684">
          <cell r="B684">
            <v>0</v>
          </cell>
        </row>
        <row r="685">
          <cell r="B685">
            <v>0</v>
          </cell>
        </row>
        <row r="686">
          <cell r="B686">
            <v>0</v>
          </cell>
        </row>
        <row r="687">
          <cell r="B687">
            <v>0</v>
          </cell>
        </row>
        <row r="688">
          <cell r="B688">
            <v>0</v>
          </cell>
        </row>
        <row r="689">
          <cell r="B689">
            <v>0</v>
          </cell>
        </row>
        <row r="690">
          <cell r="B690">
            <v>0</v>
          </cell>
        </row>
        <row r="691">
          <cell r="B691">
            <v>0</v>
          </cell>
        </row>
        <row r="692">
          <cell r="B692">
            <v>0</v>
          </cell>
        </row>
        <row r="693">
          <cell r="B693">
            <v>0</v>
          </cell>
        </row>
        <row r="694">
          <cell r="B694">
            <v>0</v>
          </cell>
        </row>
        <row r="695">
          <cell r="B695">
            <v>0</v>
          </cell>
        </row>
        <row r="696">
          <cell r="B696">
            <v>0</v>
          </cell>
        </row>
        <row r="697">
          <cell r="B697">
            <v>0</v>
          </cell>
        </row>
        <row r="698">
          <cell r="B698">
            <v>0</v>
          </cell>
        </row>
        <row r="699">
          <cell r="B699">
            <v>0</v>
          </cell>
        </row>
        <row r="700">
          <cell r="B700">
            <v>0</v>
          </cell>
        </row>
        <row r="701">
          <cell r="B701">
            <v>0</v>
          </cell>
        </row>
        <row r="702">
          <cell r="B702">
            <v>0</v>
          </cell>
        </row>
        <row r="703">
          <cell r="B703">
            <v>0</v>
          </cell>
        </row>
        <row r="704">
          <cell r="B704">
            <v>0</v>
          </cell>
        </row>
        <row r="705">
          <cell r="B705">
            <v>0</v>
          </cell>
        </row>
        <row r="706">
          <cell r="B706">
            <v>0</v>
          </cell>
        </row>
        <row r="707">
          <cell r="B707">
            <v>0</v>
          </cell>
        </row>
        <row r="708">
          <cell r="B708">
            <v>0</v>
          </cell>
        </row>
        <row r="709">
          <cell r="B709">
            <v>0</v>
          </cell>
        </row>
        <row r="710">
          <cell r="B710">
            <v>0</v>
          </cell>
        </row>
        <row r="711">
          <cell r="B711">
            <v>0</v>
          </cell>
        </row>
        <row r="712">
          <cell r="B712">
            <v>0</v>
          </cell>
        </row>
        <row r="713">
          <cell r="B713">
            <v>0</v>
          </cell>
        </row>
        <row r="714">
          <cell r="B714">
            <v>0</v>
          </cell>
        </row>
        <row r="715">
          <cell r="B715">
            <v>0</v>
          </cell>
        </row>
        <row r="716">
          <cell r="B716">
            <v>0</v>
          </cell>
        </row>
        <row r="717">
          <cell r="B717">
            <v>0</v>
          </cell>
        </row>
        <row r="718">
          <cell r="B718">
            <v>0</v>
          </cell>
        </row>
        <row r="719">
          <cell r="B719">
            <v>0</v>
          </cell>
        </row>
        <row r="720">
          <cell r="B720">
            <v>0</v>
          </cell>
        </row>
        <row r="721">
          <cell r="B721">
            <v>0</v>
          </cell>
        </row>
        <row r="722">
          <cell r="B722">
            <v>0</v>
          </cell>
        </row>
        <row r="723">
          <cell r="B723">
            <v>0</v>
          </cell>
        </row>
        <row r="724">
          <cell r="B724">
            <v>0</v>
          </cell>
        </row>
        <row r="725">
          <cell r="B725">
            <v>0</v>
          </cell>
        </row>
        <row r="726">
          <cell r="B726">
            <v>0</v>
          </cell>
        </row>
        <row r="727">
          <cell r="B727">
            <v>0</v>
          </cell>
        </row>
        <row r="728">
          <cell r="B728">
            <v>0</v>
          </cell>
        </row>
        <row r="729">
          <cell r="B729">
            <v>0</v>
          </cell>
        </row>
        <row r="730">
          <cell r="B730">
            <v>0</v>
          </cell>
        </row>
        <row r="731">
          <cell r="B731">
            <v>0</v>
          </cell>
        </row>
        <row r="732">
          <cell r="B732">
            <v>0</v>
          </cell>
        </row>
        <row r="733">
          <cell r="B733">
            <v>0</v>
          </cell>
        </row>
        <row r="734">
          <cell r="B734">
            <v>0</v>
          </cell>
        </row>
        <row r="735">
          <cell r="B735">
            <v>0</v>
          </cell>
        </row>
        <row r="736">
          <cell r="B736">
            <v>0</v>
          </cell>
        </row>
        <row r="737">
          <cell r="B737">
            <v>0</v>
          </cell>
        </row>
        <row r="738">
          <cell r="B738">
            <v>0</v>
          </cell>
        </row>
        <row r="739">
          <cell r="B739">
            <v>0</v>
          </cell>
        </row>
        <row r="740">
          <cell r="B740">
            <v>0</v>
          </cell>
        </row>
        <row r="741">
          <cell r="B741">
            <v>0</v>
          </cell>
        </row>
        <row r="742">
          <cell r="B742">
            <v>0</v>
          </cell>
        </row>
        <row r="743">
          <cell r="B743">
            <v>0</v>
          </cell>
        </row>
        <row r="744">
          <cell r="B744">
            <v>0</v>
          </cell>
        </row>
        <row r="745">
          <cell r="B745">
            <v>0</v>
          </cell>
        </row>
        <row r="746">
          <cell r="B746">
            <v>0</v>
          </cell>
        </row>
        <row r="747">
          <cell r="B747">
            <v>0</v>
          </cell>
        </row>
        <row r="748">
          <cell r="B748">
            <v>0</v>
          </cell>
        </row>
        <row r="749">
          <cell r="B749">
            <v>0</v>
          </cell>
        </row>
        <row r="750">
          <cell r="B750">
            <v>0</v>
          </cell>
        </row>
        <row r="751">
          <cell r="B751">
            <v>0</v>
          </cell>
        </row>
        <row r="752">
          <cell r="B752">
            <v>0</v>
          </cell>
        </row>
        <row r="753">
          <cell r="B753">
            <v>0</v>
          </cell>
        </row>
        <row r="754">
          <cell r="B754">
            <v>0</v>
          </cell>
        </row>
        <row r="755">
          <cell r="B755">
            <v>0</v>
          </cell>
        </row>
        <row r="756">
          <cell r="B756">
            <v>0</v>
          </cell>
        </row>
        <row r="757">
          <cell r="B757">
            <v>0</v>
          </cell>
        </row>
        <row r="758">
          <cell r="B758">
            <v>0</v>
          </cell>
        </row>
        <row r="759">
          <cell r="B759">
            <v>0</v>
          </cell>
        </row>
        <row r="760">
          <cell r="B760">
            <v>0</v>
          </cell>
        </row>
        <row r="761">
          <cell r="B761">
            <v>0</v>
          </cell>
        </row>
        <row r="762">
          <cell r="B762">
            <v>0</v>
          </cell>
        </row>
        <row r="763">
          <cell r="B763">
            <v>0</v>
          </cell>
        </row>
        <row r="764">
          <cell r="B764">
            <v>0</v>
          </cell>
        </row>
        <row r="765">
          <cell r="B765">
            <v>0</v>
          </cell>
        </row>
        <row r="766">
          <cell r="B766">
            <v>0</v>
          </cell>
        </row>
        <row r="767">
          <cell r="B767">
            <v>0</v>
          </cell>
        </row>
        <row r="768">
          <cell r="B768">
            <v>0</v>
          </cell>
        </row>
        <row r="769">
          <cell r="B769">
            <v>0</v>
          </cell>
        </row>
        <row r="770">
          <cell r="B770">
            <v>0</v>
          </cell>
        </row>
        <row r="771">
          <cell r="B771">
            <v>0</v>
          </cell>
        </row>
        <row r="772">
          <cell r="B772">
            <v>0</v>
          </cell>
        </row>
        <row r="773">
          <cell r="B773">
            <v>0</v>
          </cell>
        </row>
        <row r="774">
          <cell r="B774">
            <v>0</v>
          </cell>
        </row>
        <row r="775">
          <cell r="B775">
            <v>0</v>
          </cell>
        </row>
        <row r="776">
          <cell r="B776">
            <v>0</v>
          </cell>
        </row>
        <row r="777">
          <cell r="B777">
            <v>0</v>
          </cell>
        </row>
        <row r="778">
          <cell r="B778">
            <v>0</v>
          </cell>
        </row>
        <row r="779">
          <cell r="B779">
            <v>0</v>
          </cell>
        </row>
        <row r="780">
          <cell r="B780">
            <v>0</v>
          </cell>
        </row>
        <row r="781">
          <cell r="B781">
            <v>0</v>
          </cell>
        </row>
        <row r="782">
          <cell r="B782">
            <v>0</v>
          </cell>
        </row>
        <row r="783">
          <cell r="B783">
            <v>0</v>
          </cell>
        </row>
        <row r="784">
          <cell r="B784">
            <v>0</v>
          </cell>
        </row>
        <row r="785">
          <cell r="B785">
            <v>0</v>
          </cell>
        </row>
        <row r="786">
          <cell r="B786">
            <v>0</v>
          </cell>
        </row>
        <row r="787">
          <cell r="B787">
            <v>0</v>
          </cell>
        </row>
        <row r="788">
          <cell r="B788">
            <v>0</v>
          </cell>
        </row>
        <row r="789">
          <cell r="B789">
            <v>0</v>
          </cell>
        </row>
        <row r="790">
          <cell r="B790">
            <v>0</v>
          </cell>
        </row>
        <row r="791">
          <cell r="B791">
            <v>0</v>
          </cell>
        </row>
        <row r="792">
          <cell r="B792">
            <v>0</v>
          </cell>
        </row>
        <row r="793">
          <cell r="B793">
            <v>0</v>
          </cell>
        </row>
        <row r="794">
          <cell r="B794">
            <v>0</v>
          </cell>
        </row>
        <row r="795">
          <cell r="B795">
            <v>0</v>
          </cell>
        </row>
        <row r="796">
          <cell r="B796">
            <v>0</v>
          </cell>
        </row>
        <row r="797">
          <cell r="B797">
            <v>0</v>
          </cell>
        </row>
        <row r="798">
          <cell r="B798">
            <v>0</v>
          </cell>
        </row>
        <row r="799">
          <cell r="B799">
            <v>0</v>
          </cell>
        </row>
        <row r="800">
          <cell r="B800">
            <v>0</v>
          </cell>
        </row>
        <row r="801">
          <cell r="B801">
            <v>0</v>
          </cell>
        </row>
        <row r="802">
          <cell r="B802">
            <v>0</v>
          </cell>
        </row>
        <row r="803">
          <cell r="B803">
            <v>0</v>
          </cell>
        </row>
        <row r="804">
          <cell r="B804">
            <v>0</v>
          </cell>
        </row>
        <row r="805">
          <cell r="B805">
            <v>0</v>
          </cell>
        </row>
        <row r="806">
          <cell r="B806">
            <v>0</v>
          </cell>
        </row>
        <row r="807">
          <cell r="B807">
            <v>0</v>
          </cell>
        </row>
        <row r="808">
          <cell r="B808">
            <v>0</v>
          </cell>
        </row>
        <row r="809">
          <cell r="B809">
            <v>0</v>
          </cell>
        </row>
        <row r="810">
          <cell r="B810">
            <v>0</v>
          </cell>
        </row>
        <row r="811">
          <cell r="B811">
            <v>0</v>
          </cell>
        </row>
        <row r="812">
          <cell r="B812">
            <v>0</v>
          </cell>
        </row>
        <row r="813">
          <cell r="B813">
            <v>0</v>
          </cell>
        </row>
        <row r="814">
          <cell r="B814">
            <v>0</v>
          </cell>
        </row>
        <row r="815">
          <cell r="B815">
            <v>0</v>
          </cell>
        </row>
        <row r="816">
          <cell r="B816">
            <v>0</v>
          </cell>
        </row>
        <row r="817">
          <cell r="B817">
            <v>0</v>
          </cell>
        </row>
        <row r="818">
          <cell r="B818">
            <v>0</v>
          </cell>
        </row>
        <row r="819">
          <cell r="B819">
            <v>0</v>
          </cell>
        </row>
        <row r="820">
          <cell r="B820">
            <v>0</v>
          </cell>
        </row>
        <row r="821">
          <cell r="B821">
            <v>0</v>
          </cell>
        </row>
        <row r="822">
          <cell r="B822">
            <v>0</v>
          </cell>
        </row>
        <row r="823">
          <cell r="B823">
            <v>0</v>
          </cell>
        </row>
        <row r="824">
          <cell r="B824">
            <v>0</v>
          </cell>
        </row>
        <row r="825">
          <cell r="B825">
            <v>0</v>
          </cell>
        </row>
        <row r="826">
          <cell r="B826">
            <v>0</v>
          </cell>
        </row>
        <row r="827">
          <cell r="B827">
            <v>0</v>
          </cell>
        </row>
        <row r="828">
          <cell r="B828">
            <v>0</v>
          </cell>
        </row>
        <row r="829">
          <cell r="B829">
            <v>0</v>
          </cell>
        </row>
        <row r="830">
          <cell r="B830">
            <v>0</v>
          </cell>
        </row>
        <row r="831">
          <cell r="B831">
            <v>0</v>
          </cell>
        </row>
        <row r="832">
          <cell r="B832">
            <v>0</v>
          </cell>
        </row>
        <row r="833">
          <cell r="B833">
            <v>0</v>
          </cell>
        </row>
        <row r="834">
          <cell r="B834">
            <v>0</v>
          </cell>
        </row>
        <row r="835">
          <cell r="B835">
            <v>0</v>
          </cell>
        </row>
        <row r="836">
          <cell r="B836">
            <v>0</v>
          </cell>
        </row>
        <row r="837">
          <cell r="B837">
            <v>0</v>
          </cell>
        </row>
        <row r="838">
          <cell r="B838">
            <v>0</v>
          </cell>
        </row>
        <row r="839">
          <cell r="B839">
            <v>0</v>
          </cell>
        </row>
        <row r="840">
          <cell r="B840">
            <v>0</v>
          </cell>
        </row>
        <row r="841">
          <cell r="B841">
            <v>0</v>
          </cell>
        </row>
        <row r="842">
          <cell r="B842">
            <v>0</v>
          </cell>
        </row>
        <row r="843">
          <cell r="B843">
            <v>0</v>
          </cell>
        </row>
        <row r="844">
          <cell r="B844">
            <v>0</v>
          </cell>
        </row>
        <row r="845">
          <cell r="B845">
            <v>0</v>
          </cell>
        </row>
        <row r="846">
          <cell r="B846">
            <v>0</v>
          </cell>
        </row>
        <row r="847">
          <cell r="B847">
            <v>0</v>
          </cell>
        </row>
        <row r="848">
          <cell r="B848">
            <v>0</v>
          </cell>
        </row>
        <row r="849">
          <cell r="B849">
            <v>0</v>
          </cell>
        </row>
        <row r="850">
          <cell r="B850">
            <v>0</v>
          </cell>
        </row>
        <row r="851">
          <cell r="B851">
            <v>0</v>
          </cell>
        </row>
        <row r="852">
          <cell r="B852">
            <v>0</v>
          </cell>
        </row>
        <row r="853">
          <cell r="B853">
            <v>0</v>
          </cell>
        </row>
        <row r="854">
          <cell r="B854">
            <v>0</v>
          </cell>
        </row>
        <row r="855">
          <cell r="B855">
            <v>0</v>
          </cell>
        </row>
        <row r="856">
          <cell r="B856">
            <v>0</v>
          </cell>
        </row>
        <row r="857">
          <cell r="B857">
            <v>0</v>
          </cell>
        </row>
        <row r="858">
          <cell r="B858">
            <v>0</v>
          </cell>
        </row>
        <row r="859">
          <cell r="B859">
            <v>0</v>
          </cell>
        </row>
        <row r="860">
          <cell r="B860">
            <v>0</v>
          </cell>
        </row>
        <row r="861">
          <cell r="B861">
            <v>0</v>
          </cell>
        </row>
        <row r="862">
          <cell r="B862">
            <v>0</v>
          </cell>
        </row>
        <row r="863">
          <cell r="B863">
            <v>0</v>
          </cell>
        </row>
        <row r="864">
          <cell r="B864">
            <v>0</v>
          </cell>
        </row>
        <row r="865">
          <cell r="B865">
            <v>0</v>
          </cell>
        </row>
        <row r="866">
          <cell r="B866">
            <v>0</v>
          </cell>
        </row>
        <row r="867">
          <cell r="B867">
            <v>0</v>
          </cell>
        </row>
        <row r="868">
          <cell r="B868">
            <v>0</v>
          </cell>
        </row>
        <row r="869">
          <cell r="B869">
            <v>0</v>
          </cell>
        </row>
        <row r="870">
          <cell r="B870">
            <v>0</v>
          </cell>
        </row>
        <row r="871">
          <cell r="B871">
            <v>0</v>
          </cell>
        </row>
        <row r="872">
          <cell r="B872">
            <v>0</v>
          </cell>
        </row>
        <row r="873">
          <cell r="B873">
            <v>0</v>
          </cell>
        </row>
        <row r="874">
          <cell r="B874">
            <v>0</v>
          </cell>
        </row>
        <row r="875">
          <cell r="B875">
            <v>0</v>
          </cell>
        </row>
        <row r="876">
          <cell r="B876">
            <v>0</v>
          </cell>
        </row>
        <row r="877">
          <cell r="B877">
            <v>0</v>
          </cell>
        </row>
        <row r="878">
          <cell r="B878">
            <v>0</v>
          </cell>
        </row>
        <row r="879">
          <cell r="B879">
            <v>0</v>
          </cell>
        </row>
        <row r="880">
          <cell r="B880">
            <v>0</v>
          </cell>
        </row>
        <row r="881">
          <cell r="B881">
            <v>0</v>
          </cell>
        </row>
        <row r="882">
          <cell r="B882">
            <v>0</v>
          </cell>
        </row>
        <row r="883">
          <cell r="B883">
            <v>0</v>
          </cell>
        </row>
        <row r="884">
          <cell r="B884">
            <v>0</v>
          </cell>
        </row>
        <row r="885">
          <cell r="B885">
            <v>0</v>
          </cell>
        </row>
        <row r="886">
          <cell r="B886">
            <v>0</v>
          </cell>
        </row>
        <row r="887">
          <cell r="B887">
            <v>0</v>
          </cell>
        </row>
        <row r="888">
          <cell r="B888">
            <v>0</v>
          </cell>
        </row>
        <row r="889">
          <cell r="B889">
            <v>0</v>
          </cell>
        </row>
        <row r="890">
          <cell r="B890">
            <v>0</v>
          </cell>
        </row>
        <row r="891">
          <cell r="B891">
            <v>0</v>
          </cell>
        </row>
        <row r="892">
          <cell r="B892">
            <v>0</v>
          </cell>
        </row>
        <row r="893">
          <cell r="B893">
            <v>0</v>
          </cell>
        </row>
        <row r="894">
          <cell r="B894">
            <v>0</v>
          </cell>
        </row>
        <row r="895">
          <cell r="B895">
            <v>0</v>
          </cell>
        </row>
        <row r="896">
          <cell r="B896">
            <v>0</v>
          </cell>
        </row>
        <row r="897">
          <cell r="B897">
            <v>0</v>
          </cell>
        </row>
        <row r="898">
          <cell r="B898">
            <v>0</v>
          </cell>
        </row>
        <row r="899">
          <cell r="B899">
            <v>0</v>
          </cell>
        </row>
        <row r="900">
          <cell r="B900">
            <v>0</v>
          </cell>
        </row>
        <row r="901">
          <cell r="B901">
            <v>0</v>
          </cell>
        </row>
        <row r="902">
          <cell r="B902">
            <v>0</v>
          </cell>
        </row>
        <row r="903">
          <cell r="B903">
            <v>0</v>
          </cell>
        </row>
        <row r="904">
          <cell r="B904">
            <v>0</v>
          </cell>
        </row>
        <row r="905">
          <cell r="B905">
            <v>0</v>
          </cell>
        </row>
        <row r="906">
          <cell r="B906">
            <v>0</v>
          </cell>
        </row>
        <row r="907">
          <cell r="B907">
            <v>0</v>
          </cell>
        </row>
        <row r="908">
          <cell r="B908">
            <v>0</v>
          </cell>
        </row>
        <row r="909">
          <cell r="B909">
            <v>0</v>
          </cell>
        </row>
        <row r="910">
          <cell r="B910">
            <v>0</v>
          </cell>
        </row>
        <row r="911">
          <cell r="B911">
            <v>0</v>
          </cell>
        </row>
        <row r="912">
          <cell r="B912">
            <v>0</v>
          </cell>
        </row>
        <row r="913">
          <cell r="B913">
            <v>0</v>
          </cell>
        </row>
        <row r="914">
          <cell r="B914">
            <v>0</v>
          </cell>
        </row>
        <row r="915">
          <cell r="B915">
            <v>0</v>
          </cell>
        </row>
        <row r="916">
          <cell r="B916">
            <v>0</v>
          </cell>
        </row>
        <row r="917">
          <cell r="B917">
            <v>0</v>
          </cell>
        </row>
        <row r="918">
          <cell r="B918">
            <v>0</v>
          </cell>
        </row>
        <row r="919">
          <cell r="B919">
            <v>0</v>
          </cell>
        </row>
        <row r="920">
          <cell r="B920">
            <v>0</v>
          </cell>
        </row>
        <row r="921">
          <cell r="B921">
            <v>0</v>
          </cell>
        </row>
        <row r="922">
          <cell r="B922">
            <v>0</v>
          </cell>
        </row>
        <row r="923">
          <cell r="B923">
            <v>0</v>
          </cell>
        </row>
        <row r="924">
          <cell r="B924">
            <v>0</v>
          </cell>
        </row>
        <row r="925">
          <cell r="B925">
            <v>0</v>
          </cell>
        </row>
        <row r="926">
          <cell r="B926">
            <v>0</v>
          </cell>
        </row>
        <row r="927">
          <cell r="B927">
            <v>0</v>
          </cell>
        </row>
        <row r="928">
          <cell r="B928">
            <v>0</v>
          </cell>
        </row>
        <row r="929">
          <cell r="B929">
            <v>0</v>
          </cell>
        </row>
        <row r="930">
          <cell r="B930">
            <v>0</v>
          </cell>
        </row>
        <row r="931">
          <cell r="B931">
            <v>0</v>
          </cell>
        </row>
        <row r="932">
          <cell r="B932">
            <v>0</v>
          </cell>
        </row>
        <row r="933">
          <cell r="B933">
            <v>0</v>
          </cell>
        </row>
        <row r="934">
          <cell r="B934">
            <v>0</v>
          </cell>
        </row>
        <row r="935">
          <cell r="B935">
            <v>0</v>
          </cell>
        </row>
        <row r="936">
          <cell r="B936">
            <v>0</v>
          </cell>
        </row>
        <row r="937">
          <cell r="B937">
            <v>0</v>
          </cell>
        </row>
        <row r="938">
          <cell r="B938">
            <v>0</v>
          </cell>
        </row>
        <row r="939">
          <cell r="B939">
            <v>0</v>
          </cell>
        </row>
        <row r="940">
          <cell r="B940">
            <v>0</v>
          </cell>
        </row>
        <row r="941">
          <cell r="B941">
            <v>0</v>
          </cell>
        </row>
        <row r="942">
          <cell r="B942">
            <v>0</v>
          </cell>
        </row>
        <row r="943">
          <cell r="B943">
            <v>0</v>
          </cell>
        </row>
        <row r="944">
          <cell r="B944">
            <v>0</v>
          </cell>
        </row>
        <row r="945">
          <cell r="B945">
            <v>0</v>
          </cell>
        </row>
        <row r="946">
          <cell r="B946">
            <v>0</v>
          </cell>
        </row>
        <row r="947">
          <cell r="B947">
            <v>0</v>
          </cell>
        </row>
        <row r="948">
          <cell r="B948">
            <v>0</v>
          </cell>
        </row>
        <row r="949">
          <cell r="B949">
            <v>0</v>
          </cell>
        </row>
        <row r="950">
          <cell r="B950">
            <v>0</v>
          </cell>
        </row>
        <row r="951">
          <cell r="B951">
            <v>0</v>
          </cell>
        </row>
        <row r="952">
          <cell r="B952">
            <v>0</v>
          </cell>
        </row>
        <row r="953">
          <cell r="B953">
            <v>0</v>
          </cell>
        </row>
        <row r="954">
          <cell r="B954">
            <v>0</v>
          </cell>
        </row>
        <row r="955">
          <cell r="B955">
            <v>0</v>
          </cell>
        </row>
        <row r="956">
          <cell r="B956">
            <v>0</v>
          </cell>
        </row>
        <row r="957">
          <cell r="B957">
            <v>0</v>
          </cell>
        </row>
        <row r="958">
          <cell r="B958">
            <v>0</v>
          </cell>
        </row>
        <row r="959">
          <cell r="B959">
            <v>0</v>
          </cell>
        </row>
        <row r="960">
          <cell r="B960">
            <v>0</v>
          </cell>
        </row>
        <row r="961">
          <cell r="B961">
            <v>0</v>
          </cell>
        </row>
        <row r="962">
          <cell r="B962">
            <v>0</v>
          </cell>
        </row>
        <row r="963">
          <cell r="B963">
            <v>0</v>
          </cell>
        </row>
        <row r="964">
          <cell r="B964">
            <v>0</v>
          </cell>
        </row>
        <row r="965">
          <cell r="B965">
            <v>0</v>
          </cell>
        </row>
        <row r="966">
          <cell r="B966">
            <v>0</v>
          </cell>
        </row>
        <row r="967">
          <cell r="B967">
            <v>0</v>
          </cell>
        </row>
        <row r="968">
          <cell r="B968">
            <v>0</v>
          </cell>
        </row>
        <row r="969">
          <cell r="B969">
            <v>0</v>
          </cell>
        </row>
        <row r="970">
          <cell r="B970">
            <v>0</v>
          </cell>
        </row>
        <row r="971">
          <cell r="B971">
            <v>0</v>
          </cell>
        </row>
        <row r="972">
          <cell r="B972">
            <v>0</v>
          </cell>
        </row>
        <row r="973">
          <cell r="B973">
            <v>0</v>
          </cell>
        </row>
        <row r="974">
          <cell r="B974">
            <v>0</v>
          </cell>
        </row>
        <row r="975">
          <cell r="B975">
            <v>0</v>
          </cell>
        </row>
        <row r="976">
          <cell r="B976">
            <v>0</v>
          </cell>
        </row>
        <row r="977">
          <cell r="B977">
            <v>0</v>
          </cell>
        </row>
        <row r="978">
          <cell r="B978">
            <v>0</v>
          </cell>
        </row>
        <row r="979">
          <cell r="B979">
            <v>0</v>
          </cell>
        </row>
        <row r="980">
          <cell r="B980">
            <v>0</v>
          </cell>
        </row>
        <row r="981">
          <cell r="B981">
            <v>0</v>
          </cell>
        </row>
        <row r="982">
          <cell r="B982">
            <v>0</v>
          </cell>
        </row>
        <row r="983">
          <cell r="B983">
            <v>0</v>
          </cell>
        </row>
        <row r="984">
          <cell r="B984">
            <v>0</v>
          </cell>
        </row>
        <row r="985">
          <cell r="B985">
            <v>0</v>
          </cell>
        </row>
        <row r="986">
          <cell r="B986">
            <v>0</v>
          </cell>
        </row>
        <row r="987">
          <cell r="B987">
            <v>0</v>
          </cell>
        </row>
        <row r="988">
          <cell r="B988">
            <v>0</v>
          </cell>
        </row>
        <row r="989">
          <cell r="B989">
            <v>0</v>
          </cell>
        </row>
        <row r="990">
          <cell r="B990">
            <v>0</v>
          </cell>
        </row>
        <row r="991">
          <cell r="B991">
            <v>0</v>
          </cell>
        </row>
        <row r="992">
          <cell r="B992">
            <v>0</v>
          </cell>
        </row>
        <row r="993">
          <cell r="B993">
            <v>0</v>
          </cell>
        </row>
        <row r="994">
          <cell r="B994">
            <v>0</v>
          </cell>
        </row>
        <row r="995">
          <cell r="B995">
            <v>0</v>
          </cell>
        </row>
        <row r="996">
          <cell r="B996">
            <v>0</v>
          </cell>
        </row>
        <row r="997">
          <cell r="B997">
            <v>0</v>
          </cell>
        </row>
        <row r="998">
          <cell r="B998">
            <v>0</v>
          </cell>
        </row>
        <row r="999">
          <cell r="B999">
            <v>0</v>
          </cell>
        </row>
        <row r="1000">
          <cell r="B1000">
            <v>0</v>
          </cell>
        </row>
        <row r="1001">
          <cell r="B1001">
            <v>0</v>
          </cell>
        </row>
        <row r="1002">
          <cell r="B1002">
            <v>0</v>
          </cell>
        </row>
        <row r="1003">
          <cell r="B1003">
            <v>0</v>
          </cell>
        </row>
        <row r="1004">
          <cell r="B1004">
            <v>0</v>
          </cell>
        </row>
        <row r="1005">
          <cell r="B1005">
            <v>0</v>
          </cell>
        </row>
        <row r="1006">
          <cell r="B1006">
            <v>0</v>
          </cell>
        </row>
        <row r="1007">
          <cell r="B1007">
            <v>0</v>
          </cell>
        </row>
        <row r="1008">
          <cell r="B1008">
            <v>0</v>
          </cell>
        </row>
        <row r="1009">
          <cell r="B1009">
            <v>0</v>
          </cell>
        </row>
        <row r="1010">
          <cell r="B1010">
            <v>0</v>
          </cell>
        </row>
        <row r="1011">
          <cell r="B1011">
            <v>0</v>
          </cell>
        </row>
        <row r="1012">
          <cell r="B1012">
            <v>0</v>
          </cell>
        </row>
        <row r="1013">
          <cell r="B1013">
            <v>0</v>
          </cell>
        </row>
        <row r="1014">
          <cell r="B1014">
            <v>0</v>
          </cell>
        </row>
        <row r="1015">
          <cell r="B1015">
            <v>0</v>
          </cell>
        </row>
        <row r="1016">
          <cell r="B1016">
            <v>0</v>
          </cell>
        </row>
        <row r="1017">
          <cell r="B1017">
            <v>0</v>
          </cell>
        </row>
        <row r="1018">
          <cell r="B1018">
            <v>0</v>
          </cell>
        </row>
        <row r="1019">
          <cell r="B1019">
            <v>0</v>
          </cell>
        </row>
        <row r="1020">
          <cell r="B1020">
            <v>0</v>
          </cell>
        </row>
        <row r="1021">
          <cell r="B1021">
            <v>0</v>
          </cell>
        </row>
        <row r="1022">
          <cell r="B1022">
            <v>0</v>
          </cell>
        </row>
        <row r="1023">
          <cell r="B1023">
            <v>0</v>
          </cell>
        </row>
        <row r="1024">
          <cell r="B1024">
            <v>0</v>
          </cell>
        </row>
        <row r="1025">
          <cell r="B1025">
            <v>0</v>
          </cell>
        </row>
        <row r="1026">
          <cell r="B1026">
            <v>0</v>
          </cell>
        </row>
        <row r="1027">
          <cell r="B1027">
            <v>0</v>
          </cell>
        </row>
        <row r="1028">
          <cell r="B1028">
            <v>0</v>
          </cell>
        </row>
        <row r="1029">
          <cell r="B1029">
            <v>0</v>
          </cell>
        </row>
        <row r="1030">
          <cell r="B1030">
            <v>0</v>
          </cell>
        </row>
        <row r="1031">
          <cell r="B1031">
            <v>0</v>
          </cell>
        </row>
        <row r="1032">
          <cell r="B1032">
            <v>0</v>
          </cell>
        </row>
        <row r="1033">
          <cell r="B1033">
            <v>0</v>
          </cell>
        </row>
        <row r="1034">
          <cell r="B1034">
            <v>0</v>
          </cell>
        </row>
        <row r="1035">
          <cell r="B1035">
            <v>0</v>
          </cell>
        </row>
        <row r="1036">
          <cell r="B1036">
            <v>0</v>
          </cell>
        </row>
        <row r="1037">
          <cell r="B1037">
            <v>0</v>
          </cell>
        </row>
        <row r="1038">
          <cell r="B1038">
            <v>0</v>
          </cell>
        </row>
        <row r="1039">
          <cell r="B1039">
            <v>0</v>
          </cell>
        </row>
        <row r="1040">
          <cell r="B1040">
            <v>0</v>
          </cell>
        </row>
        <row r="1041">
          <cell r="B1041">
            <v>0</v>
          </cell>
        </row>
        <row r="1042">
          <cell r="B1042">
            <v>0</v>
          </cell>
        </row>
        <row r="1043">
          <cell r="B1043">
            <v>0</v>
          </cell>
        </row>
        <row r="1044">
          <cell r="B1044">
            <v>0</v>
          </cell>
        </row>
        <row r="1045">
          <cell r="B1045">
            <v>0</v>
          </cell>
        </row>
        <row r="1046">
          <cell r="B1046">
            <v>0</v>
          </cell>
        </row>
        <row r="1047">
          <cell r="B1047">
            <v>0</v>
          </cell>
        </row>
        <row r="1048">
          <cell r="B1048">
            <v>0</v>
          </cell>
        </row>
        <row r="1049">
          <cell r="B1049">
            <v>0</v>
          </cell>
        </row>
        <row r="1050">
          <cell r="B1050">
            <v>0</v>
          </cell>
        </row>
        <row r="1051">
          <cell r="B1051">
            <v>0</v>
          </cell>
        </row>
        <row r="1052">
          <cell r="B1052">
            <v>0</v>
          </cell>
        </row>
        <row r="1053">
          <cell r="B1053">
            <v>0</v>
          </cell>
        </row>
        <row r="1054">
          <cell r="B1054">
            <v>0</v>
          </cell>
        </row>
        <row r="1055">
          <cell r="B1055">
            <v>0</v>
          </cell>
        </row>
        <row r="1056">
          <cell r="B1056">
            <v>0</v>
          </cell>
        </row>
        <row r="1057">
          <cell r="B1057">
            <v>0</v>
          </cell>
        </row>
        <row r="1058">
          <cell r="B1058">
            <v>0</v>
          </cell>
        </row>
        <row r="1059">
          <cell r="B1059">
            <v>0</v>
          </cell>
        </row>
        <row r="1060">
          <cell r="B1060">
            <v>0</v>
          </cell>
        </row>
        <row r="1061">
          <cell r="B1061">
            <v>0</v>
          </cell>
        </row>
        <row r="1062">
          <cell r="B1062">
            <v>0</v>
          </cell>
        </row>
        <row r="1063">
          <cell r="B1063">
            <v>0</v>
          </cell>
        </row>
        <row r="1064">
          <cell r="B1064">
            <v>0</v>
          </cell>
        </row>
        <row r="1065">
          <cell r="B1065">
            <v>0</v>
          </cell>
        </row>
        <row r="1066">
          <cell r="B1066">
            <v>0</v>
          </cell>
        </row>
        <row r="1067">
          <cell r="B1067">
            <v>0</v>
          </cell>
        </row>
        <row r="1068">
          <cell r="B1068">
            <v>0</v>
          </cell>
        </row>
        <row r="1069">
          <cell r="B1069">
            <v>0</v>
          </cell>
        </row>
        <row r="1070">
          <cell r="B1070">
            <v>0</v>
          </cell>
        </row>
        <row r="1071">
          <cell r="B1071">
            <v>0</v>
          </cell>
        </row>
        <row r="1072">
          <cell r="B1072">
            <v>0</v>
          </cell>
        </row>
        <row r="1073">
          <cell r="B1073">
            <v>0</v>
          </cell>
        </row>
        <row r="1074">
          <cell r="B1074">
            <v>0</v>
          </cell>
        </row>
        <row r="1075">
          <cell r="B1075">
            <v>0</v>
          </cell>
        </row>
        <row r="1076">
          <cell r="B1076">
            <v>0</v>
          </cell>
        </row>
        <row r="1077">
          <cell r="B1077">
            <v>0</v>
          </cell>
        </row>
        <row r="1078">
          <cell r="B1078">
            <v>0</v>
          </cell>
        </row>
        <row r="1079">
          <cell r="B1079">
            <v>0</v>
          </cell>
        </row>
        <row r="1080">
          <cell r="B1080">
            <v>0</v>
          </cell>
        </row>
        <row r="1081">
          <cell r="B1081">
            <v>0</v>
          </cell>
        </row>
        <row r="1082">
          <cell r="B1082">
            <v>0</v>
          </cell>
        </row>
        <row r="1083">
          <cell r="B1083">
            <v>0</v>
          </cell>
        </row>
        <row r="1084">
          <cell r="B1084">
            <v>0</v>
          </cell>
        </row>
        <row r="1085">
          <cell r="B1085">
            <v>0</v>
          </cell>
        </row>
        <row r="1086">
          <cell r="B1086">
            <v>0</v>
          </cell>
        </row>
        <row r="1087">
          <cell r="B1087">
            <v>0</v>
          </cell>
        </row>
        <row r="1088">
          <cell r="B1088">
            <v>0</v>
          </cell>
        </row>
        <row r="1089">
          <cell r="B1089">
            <v>0</v>
          </cell>
        </row>
        <row r="1090">
          <cell r="B1090">
            <v>0</v>
          </cell>
        </row>
        <row r="1091">
          <cell r="B1091">
            <v>0</v>
          </cell>
        </row>
        <row r="1092">
          <cell r="B1092">
            <v>0</v>
          </cell>
        </row>
        <row r="1093">
          <cell r="B1093">
            <v>0</v>
          </cell>
        </row>
        <row r="1094">
          <cell r="B1094">
            <v>0</v>
          </cell>
        </row>
        <row r="1095">
          <cell r="B1095">
            <v>0</v>
          </cell>
        </row>
        <row r="1096">
          <cell r="B1096">
            <v>0</v>
          </cell>
        </row>
        <row r="1097">
          <cell r="B1097">
            <v>0</v>
          </cell>
        </row>
        <row r="1098">
          <cell r="B1098">
            <v>0</v>
          </cell>
        </row>
        <row r="1099">
          <cell r="B1099">
            <v>0</v>
          </cell>
        </row>
        <row r="1100">
          <cell r="B1100">
            <v>0</v>
          </cell>
        </row>
        <row r="1101">
          <cell r="B1101">
            <v>0</v>
          </cell>
        </row>
        <row r="1102">
          <cell r="B1102">
            <v>0</v>
          </cell>
        </row>
        <row r="1103">
          <cell r="B1103">
            <v>0</v>
          </cell>
        </row>
        <row r="1104">
          <cell r="B1104">
            <v>0</v>
          </cell>
        </row>
        <row r="1105">
          <cell r="B1105">
            <v>0</v>
          </cell>
        </row>
        <row r="1106">
          <cell r="B1106">
            <v>0</v>
          </cell>
        </row>
        <row r="1107">
          <cell r="B1107">
            <v>0</v>
          </cell>
        </row>
        <row r="1108">
          <cell r="B1108">
            <v>0</v>
          </cell>
        </row>
        <row r="1109">
          <cell r="B1109">
            <v>0</v>
          </cell>
        </row>
        <row r="1110">
          <cell r="B1110">
            <v>0</v>
          </cell>
        </row>
        <row r="1111">
          <cell r="B1111">
            <v>0</v>
          </cell>
        </row>
        <row r="1112">
          <cell r="B1112">
            <v>0</v>
          </cell>
        </row>
        <row r="1113">
          <cell r="B1113">
            <v>0</v>
          </cell>
        </row>
        <row r="1114">
          <cell r="B1114">
            <v>0</v>
          </cell>
        </row>
        <row r="1115">
          <cell r="B1115">
            <v>0</v>
          </cell>
        </row>
        <row r="1116">
          <cell r="B1116">
            <v>0</v>
          </cell>
        </row>
        <row r="1117">
          <cell r="B1117">
            <v>0</v>
          </cell>
        </row>
        <row r="1118">
          <cell r="B1118">
            <v>0</v>
          </cell>
        </row>
        <row r="1119">
          <cell r="B1119">
            <v>0</v>
          </cell>
        </row>
        <row r="1120">
          <cell r="B1120">
            <v>0</v>
          </cell>
        </row>
        <row r="1121">
          <cell r="B1121">
            <v>0</v>
          </cell>
        </row>
        <row r="1122">
          <cell r="B1122">
            <v>0</v>
          </cell>
        </row>
        <row r="1123">
          <cell r="B1123">
            <v>0</v>
          </cell>
        </row>
        <row r="1124">
          <cell r="B1124">
            <v>0</v>
          </cell>
        </row>
        <row r="1125">
          <cell r="B1125">
            <v>0</v>
          </cell>
        </row>
        <row r="1126">
          <cell r="B1126">
            <v>0</v>
          </cell>
        </row>
        <row r="1127">
          <cell r="B1127">
            <v>0</v>
          </cell>
        </row>
        <row r="1128">
          <cell r="B1128">
            <v>0</v>
          </cell>
        </row>
        <row r="1129">
          <cell r="B1129">
            <v>0</v>
          </cell>
        </row>
        <row r="1130">
          <cell r="B1130">
            <v>0</v>
          </cell>
        </row>
        <row r="1131">
          <cell r="B1131">
            <v>0</v>
          </cell>
        </row>
        <row r="1132">
          <cell r="B1132">
            <v>0</v>
          </cell>
        </row>
        <row r="1133">
          <cell r="B1133">
            <v>0</v>
          </cell>
        </row>
        <row r="1134">
          <cell r="B1134">
            <v>0</v>
          </cell>
        </row>
        <row r="1135">
          <cell r="B1135">
            <v>0</v>
          </cell>
        </row>
        <row r="1136">
          <cell r="B1136">
            <v>0</v>
          </cell>
        </row>
        <row r="1137">
          <cell r="B1137">
            <v>0</v>
          </cell>
        </row>
        <row r="1138">
          <cell r="B1138">
            <v>0</v>
          </cell>
        </row>
        <row r="1139">
          <cell r="B1139">
            <v>0</v>
          </cell>
        </row>
        <row r="1140">
          <cell r="B1140">
            <v>0</v>
          </cell>
        </row>
        <row r="1141">
          <cell r="B1141">
            <v>0</v>
          </cell>
        </row>
        <row r="1142">
          <cell r="B1142">
            <v>0</v>
          </cell>
        </row>
        <row r="1143">
          <cell r="B1143">
            <v>0</v>
          </cell>
        </row>
        <row r="1144">
          <cell r="B1144">
            <v>0</v>
          </cell>
        </row>
        <row r="1145">
          <cell r="B1145">
            <v>0</v>
          </cell>
        </row>
        <row r="1146">
          <cell r="B1146">
            <v>0</v>
          </cell>
        </row>
        <row r="1147">
          <cell r="B1147">
            <v>0</v>
          </cell>
        </row>
        <row r="1148">
          <cell r="B1148">
            <v>0</v>
          </cell>
        </row>
        <row r="1149">
          <cell r="B1149">
            <v>0</v>
          </cell>
        </row>
        <row r="1150">
          <cell r="B1150">
            <v>0</v>
          </cell>
        </row>
        <row r="1151">
          <cell r="B1151">
            <v>0</v>
          </cell>
        </row>
        <row r="1152">
          <cell r="B1152">
            <v>0</v>
          </cell>
        </row>
        <row r="1153">
          <cell r="B1153">
            <v>0</v>
          </cell>
        </row>
        <row r="1154">
          <cell r="B1154">
            <v>0</v>
          </cell>
        </row>
        <row r="1155">
          <cell r="B1155">
            <v>0</v>
          </cell>
        </row>
        <row r="1156">
          <cell r="B1156">
            <v>0</v>
          </cell>
        </row>
        <row r="1157">
          <cell r="B1157">
            <v>0</v>
          </cell>
        </row>
        <row r="1158">
          <cell r="B1158">
            <v>0</v>
          </cell>
        </row>
        <row r="1159">
          <cell r="B1159">
            <v>0</v>
          </cell>
        </row>
        <row r="1160">
          <cell r="B1160">
            <v>0</v>
          </cell>
        </row>
        <row r="1161">
          <cell r="B1161">
            <v>0</v>
          </cell>
        </row>
        <row r="1162">
          <cell r="B1162">
            <v>0</v>
          </cell>
        </row>
        <row r="1163">
          <cell r="B1163">
            <v>0</v>
          </cell>
        </row>
        <row r="1164">
          <cell r="B1164">
            <v>0</v>
          </cell>
        </row>
        <row r="1165">
          <cell r="B1165">
            <v>0</v>
          </cell>
        </row>
        <row r="1166">
          <cell r="B1166">
            <v>0</v>
          </cell>
        </row>
        <row r="1167">
          <cell r="B1167">
            <v>0</v>
          </cell>
        </row>
        <row r="1168">
          <cell r="B1168">
            <v>0</v>
          </cell>
        </row>
        <row r="1169">
          <cell r="B1169">
            <v>0</v>
          </cell>
        </row>
        <row r="1170">
          <cell r="B1170">
            <v>0</v>
          </cell>
        </row>
        <row r="1171">
          <cell r="B1171">
            <v>0</v>
          </cell>
        </row>
        <row r="1172">
          <cell r="B1172">
            <v>0</v>
          </cell>
        </row>
        <row r="1173">
          <cell r="B1173">
            <v>0</v>
          </cell>
        </row>
        <row r="1174">
          <cell r="B1174">
            <v>0</v>
          </cell>
        </row>
        <row r="1175">
          <cell r="B1175">
            <v>0</v>
          </cell>
        </row>
        <row r="1176">
          <cell r="B1176">
            <v>0</v>
          </cell>
        </row>
        <row r="1177">
          <cell r="B1177">
            <v>0</v>
          </cell>
        </row>
        <row r="1178">
          <cell r="B1178">
            <v>0</v>
          </cell>
        </row>
        <row r="1179">
          <cell r="B1179">
            <v>0</v>
          </cell>
        </row>
        <row r="1180">
          <cell r="B1180">
            <v>0</v>
          </cell>
        </row>
        <row r="1181">
          <cell r="B1181">
            <v>0</v>
          </cell>
        </row>
        <row r="1182">
          <cell r="B1182">
            <v>0</v>
          </cell>
        </row>
        <row r="1183">
          <cell r="B1183">
            <v>0</v>
          </cell>
        </row>
        <row r="1184">
          <cell r="B1184">
            <v>0</v>
          </cell>
        </row>
        <row r="1185">
          <cell r="B1185">
            <v>0</v>
          </cell>
        </row>
        <row r="1186">
          <cell r="B1186">
            <v>0</v>
          </cell>
        </row>
        <row r="1187">
          <cell r="B1187">
            <v>0</v>
          </cell>
        </row>
        <row r="1188">
          <cell r="B1188">
            <v>0</v>
          </cell>
        </row>
        <row r="1189">
          <cell r="B1189">
            <v>0</v>
          </cell>
        </row>
        <row r="1190">
          <cell r="B1190">
            <v>0</v>
          </cell>
        </row>
        <row r="1191">
          <cell r="B1191">
            <v>0</v>
          </cell>
        </row>
        <row r="1192">
          <cell r="B1192">
            <v>0</v>
          </cell>
        </row>
        <row r="1193">
          <cell r="B1193">
            <v>0</v>
          </cell>
        </row>
        <row r="1194">
          <cell r="B1194">
            <v>0</v>
          </cell>
        </row>
        <row r="1195">
          <cell r="B1195">
            <v>0</v>
          </cell>
        </row>
        <row r="1196">
          <cell r="B1196">
            <v>0</v>
          </cell>
        </row>
        <row r="1197">
          <cell r="B1197">
            <v>0</v>
          </cell>
        </row>
        <row r="1198">
          <cell r="B1198">
            <v>0</v>
          </cell>
        </row>
        <row r="1199">
          <cell r="B1199">
            <v>0</v>
          </cell>
        </row>
        <row r="1200">
          <cell r="B1200">
            <v>0</v>
          </cell>
        </row>
        <row r="1201">
          <cell r="B1201">
            <v>0</v>
          </cell>
        </row>
        <row r="1202">
          <cell r="B1202">
            <v>0</v>
          </cell>
        </row>
        <row r="1203">
          <cell r="B1203">
            <v>0</v>
          </cell>
        </row>
        <row r="1204">
          <cell r="B1204">
            <v>0</v>
          </cell>
        </row>
        <row r="1205">
          <cell r="B1205">
            <v>0</v>
          </cell>
        </row>
        <row r="1206">
          <cell r="B1206">
            <v>0</v>
          </cell>
        </row>
        <row r="1207">
          <cell r="B1207">
            <v>0</v>
          </cell>
        </row>
        <row r="1208">
          <cell r="B1208">
            <v>0</v>
          </cell>
        </row>
        <row r="1209">
          <cell r="B1209">
            <v>0</v>
          </cell>
        </row>
        <row r="1210">
          <cell r="B1210">
            <v>0</v>
          </cell>
        </row>
        <row r="1211">
          <cell r="B1211">
            <v>0</v>
          </cell>
        </row>
        <row r="1212">
          <cell r="B1212">
            <v>0</v>
          </cell>
        </row>
        <row r="1213">
          <cell r="B1213">
            <v>0</v>
          </cell>
        </row>
        <row r="1214">
          <cell r="B1214">
            <v>0</v>
          </cell>
        </row>
        <row r="1215">
          <cell r="B1215">
            <v>0</v>
          </cell>
        </row>
        <row r="1216">
          <cell r="B1216">
            <v>0</v>
          </cell>
        </row>
        <row r="1217">
          <cell r="B1217">
            <v>0</v>
          </cell>
        </row>
        <row r="1218">
          <cell r="B1218">
            <v>0</v>
          </cell>
        </row>
        <row r="1219">
          <cell r="B1219">
            <v>0</v>
          </cell>
        </row>
        <row r="1220">
          <cell r="B1220">
            <v>0</v>
          </cell>
        </row>
        <row r="1221">
          <cell r="B1221">
            <v>0</v>
          </cell>
        </row>
        <row r="1222">
          <cell r="B1222">
            <v>0</v>
          </cell>
        </row>
        <row r="1223">
          <cell r="B1223">
            <v>0</v>
          </cell>
        </row>
        <row r="1224">
          <cell r="B1224">
            <v>0</v>
          </cell>
        </row>
        <row r="1225">
          <cell r="B1225">
            <v>0</v>
          </cell>
        </row>
        <row r="1226">
          <cell r="B1226">
            <v>0</v>
          </cell>
        </row>
        <row r="1227">
          <cell r="B1227">
            <v>0</v>
          </cell>
        </row>
        <row r="1228">
          <cell r="B1228">
            <v>0</v>
          </cell>
        </row>
        <row r="1229">
          <cell r="B1229">
            <v>0</v>
          </cell>
        </row>
        <row r="1230">
          <cell r="B1230">
            <v>0</v>
          </cell>
        </row>
        <row r="1231">
          <cell r="B1231">
            <v>0</v>
          </cell>
        </row>
        <row r="1232">
          <cell r="B1232">
            <v>0</v>
          </cell>
        </row>
        <row r="1233">
          <cell r="B1233">
            <v>0</v>
          </cell>
        </row>
        <row r="1234">
          <cell r="B1234">
            <v>0</v>
          </cell>
        </row>
        <row r="1235">
          <cell r="B1235">
            <v>0</v>
          </cell>
        </row>
        <row r="1236">
          <cell r="B1236">
            <v>0</v>
          </cell>
        </row>
        <row r="1237">
          <cell r="B1237">
            <v>0</v>
          </cell>
        </row>
        <row r="1238">
          <cell r="B1238">
            <v>0</v>
          </cell>
        </row>
        <row r="1239">
          <cell r="B1239">
            <v>0</v>
          </cell>
        </row>
        <row r="1240">
          <cell r="B1240">
            <v>0</v>
          </cell>
        </row>
        <row r="1241">
          <cell r="B1241">
            <v>0</v>
          </cell>
        </row>
        <row r="1242">
          <cell r="B1242">
            <v>0</v>
          </cell>
        </row>
        <row r="1243">
          <cell r="B1243">
            <v>0</v>
          </cell>
        </row>
        <row r="1244">
          <cell r="B1244">
            <v>0</v>
          </cell>
        </row>
        <row r="1245">
          <cell r="B1245">
            <v>0</v>
          </cell>
        </row>
        <row r="1246">
          <cell r="B1246">
            <v>0</v>
          </cell>
        </row>
        <row r="1247">
          <cell r="B1247">
            <v>0</v>
          </cell>
        </row>
        <row r="1248">
          <cell r="B1248">
            <v>0</v>
          </cell>
        </row>
        <row r="1249">
          <cell r="B1249">
            <v>0</v>
          </cell>
        </row>
        <row r="1250">
          <cell r="B1250">
            <v>0</v>
          </cell>
        </row>
        <row r="1251">
          <cell r="B1251">
            <v>0</v>
          </cell>
        </row>
        <row r="1252">
          <cell r="B1252">
            <v>0</v>
          </cell>
        </row>
        <row r="1253">
          <cell r="B1253">
            <v>0</v>
          </cell>
        </row>
        <row r="1254">
          <cell r="B1254">
            <v>0</v>
          </cell>
        </row>
        <row r="1255">
          <cell r="B1255">
            <v>0</v>
          </cell>
        </row>
        <row r="1256">
          <cell r="B1256">
            <v>0</v>
          </cell>
        </row>
        <row r="1257">
          <cell r="B1257">
            <v>0</v>
          </cell>
        </row>
        <row r="1258">
          <cell r="B1258">
            <v>0</v>
          </cell>
        </row>
        <row r="1259">
          <cell r="B1259">
            <v>0</v>
          </cell>
        </row>
        <row r="1260">
          <cell r="B1260">
            <v>0</v>
          </cell>
        </row>
        <row r="1261">
          <cell r="B1261">
            <v>0</v>
          </cell>
        </row>
        <row r="1262">
          <cell r="B1262">
            <v>0</v>
          </cell>
        </row>
        <row r="1263">
          <cell r="B1263">
            <v>0</v>
          </cell>
        </row>
        <row r="1264">
          <cell r="B1264">
            <v>0</v>
          </cell>
        </row>
        <row r="1265">
          <cell r="B1265">
            <v>0</v>
          </cell>
        </row>
        <row r="1266">
          <cell r="B1266">
            <v>0</v>
          </cell>
        </row>
        <row r="1267">
          <cell r="B1267">
            <v>0</v>
          </cell>
        </row>
        <row r="1268">
          <cell r="B1268">
            <v>0</v>
          </cell>
        </row>
        <row r="1269">
          <cell r="B1269">
            <v>0</v>
          </cell>
        </row>
        <row r="1270">
          <cell r="B1270">
            <v>0</v>
          </cell>
        </row>
        <row r="1271">
          <cell r="B1271">
            <v>0</v>
          </cell>
        </row>
        <row r="1272">
          <cell r="B1272">
            <v>0</v>
          </cell>
        </row>
        <row r="1273">
          <cell r="B1273">
            <v>0</v>
          </cell>
        </row>
        <row r="1274">
          <cell r="B1274">
            <v>0</v>
          </cell>
        </row>
        <row r="1275">
          <cell r="B1275">
            <v>0</v>
          </cell>
        </row>
        <row r="1276">
          <cell r="B1276">
            <v>0</v>
          </cell>
        </row>
        <row r="1277">
          <cell r="B1277">
            <v>0</v>
          </cell>
        </row>
        <row r="1278">
          <cell r="B1278">
            <v>0</v>
          </cell>
        </row>
        <row r="1279">
          <cell r="B1279">
            <v>0</v>
          </cell>
        </row>
        <row r="1280">
          <cell r="B1280">
            <v>0</v>
          </cell>
        </row>
        <row r="1281">
          <cell r="B1281">
            <v>0</v>
          </cell>
        </row>
        <row r="1282">
          <cell r="B1282">
            <v>0</v>
          </cell>
        </row>
        <row r="1283">
          <cell r="B1283">
            <v>0</v>
          </cell>
        </row>
        <row r="1284">
          <cell r="B1284">
            <v>0</v>
          </cell>
        </row>
        <row r="1285">
          <cell r="B1285">
            <v>0</v>
          </cell>
        </row>
        <row r="1286">
          <cell r="B1286">
            <v>0</v>
          </cell>
        </row>
        <row r="1287">
          <cell r="B1287">
            <v>0</v>
          </cell>
        </row>
        <row r="1288">
          <cell r="B1288">
            <v>0</v>
          </cell>
        </row>
        <row r="1289">
          <cell r="B1289">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Adecuación de áreas urbanas y rurales en zonas de alto riesgo</v>
          </cell>
          <cell r="B2" t="str">
            <v>Mitigación y manejo de zonas de alto riesgo para su recuperación e integración al espacio urbano y rural</v>
          </cell>
          <cell r="C2" t="str">
            <v>2.3.01.01.03.98</v>
          </cell>
          <cell r="D2" t="str">
            <v>Otros Gastos En Mejoramiento Y Mantenimiento De Infraestructura Propia Del Sector</v>
          </cell>
          <cell r="E2" t="str">
            <v>083</v>
          </cell>
          <cell r="F2" t="str">
            <v>Prevención Y Atención De Desastres - General</v>
          </cell>
          <cell r="G2" t="str">
            <v>7109</v>
          </cell>
          <cell r="H2" t="str">
            <v>Protección Social - No Clasificados</v>
          </cell>
          <cell r="I2" t="str">
            <v>01</v>
          </cell>
          <cell r="J2" t="str">
            <v>Infraestructura</v>
          </cell>
          <cell r="K2" t="str">
            <v>03</v>
          </cell>
          <cell r="L2" t="str">
            <v>Mejoramiento y mantenimiento de infraestructura propia del sector</v>
          </cell>
          <cell r="M2" t="str">
            <v>0104</v>
          </cell>
          <cell r="N2" t="str">
            <v>Adecuación de áreas urbanas y rurales en zonas de alto riesgo</v>
          </cell>
          <cell r="O2" t="str">
            <v xml:space="preserve">Inversiones orientadas a proporcionar, acomodar y adecuar
las áreas urbanas y rurales clasificadas como zonas de alto
riesgo para prevenir desastres en los asentamientos
</v>
          </cell>
        </row>
        <row r="3">
          <cell r="A3" t="str">
            <v>Adquisición de bienes e insumos para la atención de la población afectada por desastres</v>
          </cell>
          <cell r="B3" t="str">
            <v>Optimización de la capacidad del Sistema Distrital de Gestión del Riesgo en el manejo de emergencias y desastres.</v>
          </cell>
          <cell r="C3" t="str">
            <v>2.3.02.01.01.98</v>
          </cell>
          <cell r="D3" t="str">
            <v>Otros Gastos Adquisición y/o producción equipos, materiales, suministros y servicios propios Sector</v>
          </cell>
          <cell r="E3" t="str">
            <v>083</v>
          </cell>
          <cell r="F3" t="str">
            <v>Prevención Y Atención De Desastres - General</v>
          </cell>
          <cell r="G3" t="str">
            <v>7109</v>
          </cell>
          <cell r="H3" t="str">
            <v>Protección Social - No Clasificados</v>
          </cell>
          <cell r="I3" t="str">
            <v>02</v>
          </cell>
          <cell r="J3" t="str">
            <v>Dotación</v>
          </cell>
          <cell r="K3" t="str">
            <v>01</v>
          </cell>
          <cell r="L3" t="str">
            <v>Adquisición y/o producción de equipos, materiales, suministros y servicios propios del sector</v>
          </cell>
          <cell r="M3" t="str">
            <v>0758</v>
          </cell>
          <cell r="N3" t="str">
            <v>Adquisición de bienes e insumos para la atención de la población afectada por desastres</v>
          </cell>
          <cell r="O3" t="str">
            <v xml:space="preserve">Inversión destinada a la adquisición de bienes e insumos para
la atención de la población damnificada de desastres
</v>
          </cell>
        </row>
        <row r="4">
          <cell r="A4" t="str">
            <v>Adquisición de equipos, suministros, materiales y servicios para la atención de emergencias</v>
          </cell>
          <cell r="B4" t="str">
            <v>Optimización de la capacidad del Sistema Distrital de Gestión del Riesgo en el manejo de emergencias y desastres.</v>
          </cell>
          <cell r="C4" t="str">
            <v>2.3.02.01.01.98</v>
          </cell>
          <cell r="D4" t="str">
            <v>Otros Gastos Adquisición y/o producción equipos, materiales, suministros y servicios propios Sector</v>
          </cell>
          <cell r="E4" t="str">
            <v>083</v>
          </cell>
          <cell r="F4" t="str">
            <v>Prevención Y Atención De Desastres - General</v>
          </cell>
          <cell r="G4" t="str">
            <v>7109</v>
          </cell>
          <cell r="H4" t="str">
            <v>Protección Social - No Clasificados</v>
          </cell>
          <cell r="I4" t="str">
            <v>02</v>
          </cell>
          <cell r="J4" t="str">
            <v>Dotación</v>
          </cell>
          <cell r="K4" t="str">
            <v>01</v>
          </cell>
          <cell r="L4" t="str">
            <v>Adquisición y/o producción de equipos, materiales , suministros y servicios propios del sector</v>
          </cell>
          <cell r="M4" t="str">
            <v>0094</v>
          </cell>
          <cell r="N4" t="str">
            <v>Adquisición de equipos, suministros, materiales y servicios para la atención de emergencias</v>
          </cell>
          <cell r="O4" t="str">
            <v>Ayuda humanitaria en situaciones declaradas de desastres</v>
          </cell>
        </row>
        <row r="5">
          <cell r="A5" t="str">
            <v>Adquisición de equipos y suministros tecnológicos</v>
          </cell>
          <cell r="B5" t="str">
            <v>Generación  y actualización del conocimiento en el marco de la gestión del riesgo</v>
          </cell>
          <cell r="C5" t="str">
            <v>2.3.02.01.01.98</v>
          </cell>
          <cell r="D5" t="str">
            <v>Otros Gastos Adquisición y/o producción equipos, materiales, suministros y servicios propios Sector</v>
          </cell>
          <cell r="E5" t="str">
            <v>083</v>
          </cell>
          <cell r="F5" t="str">
            <v>Prevención Y Atención De Desastres - General</v>
          </cell>
          <cell r="G5" t="str">
            <v>7013303</v>
          </cell>
          <cell r="H5" t="str">
            <v>Otros servicios generales: Servicios Informáticos</v>
          </cell>
          <cell r="I5" t="str">
            <v>02</v>
          </cell>
          <cell r="J5" t="str">
            <v>Dotación</v>
          </cell>
          <cell r="K5" t="str">
            <v>01</v>
          </cell>
          <cell r="L5" t="str">
            <v>Adquisición y/o producción de equipos, materiales, suministros y servicios propios del sector</v>
          </cell>
          <cell r="M5" t="str">
            <v>0089</v>
          </cell>
          <cell r="N5" t="str">
            <v>Adquisición de equipos y suministros tecnológicos</v>
          </cell>
          <cell r="O5" t="str">
            <v>Programas de capacitación y asistencia técnica orientados al desarrollo eficiente de las competencias de ley</v>
          </cell>
        </row>
        <row r="6">
          <cell r="A6" t="str">
            <v>Apoyo para la relocalización transitoria de familias en Alto Riesgo</v>
          </cell>
          <cell r="B6" t="str">
            <v>Mitigación y manejo de zonas de alto riesgo para su recuperación e integración al espacio urbano y rural</v>
          </cell>
          <cell r="C6" t="str">
            <v>2.3.02.01.01.98</v>
          </cell>
          <cell r="D6" t="str">
            <v>Otros Gastos Adquisición y/o producción equipos, materiales, suministros y servicios propios Sector</v>
          </cell>
          <cell r="E6" t="str">
            <v>083</v>
          </cell>
          <cell r="F6" t="str">
            <v>Prevención y Atención de Desastres - General</v>
          </cell>
          <cell r="G6" t="str">
            <v>7013398</v>
          </cell>
          <cell r="H6" t="str">
            <v>Otros servicios generales - no especificados</v>
          </cell>
          <cell r="I6" t="str">
            <v>02</v>
          </cell>
          <cell r="J6" t="str">
            <v>Dotación</v>
          </cell>
          <cell r="K6" t="str">
            <v>01</v>
          </cell>
          <cell r="L6" t="str">
            <v>Adquisición y/o producción de equipos, materiales, suministros y servicios propios del sector</v>
          </cell>
          <cell r="M6" t="str">
            <v>0718</v>
          </cell>
          <cell r="N6" t="str">
            <v>Apoyo para la relocalización transitoria de familias en Alto Riesgo</v>
          </cell>
          <cell r="O6" t="str">
            <v>Reubicación de asentamientos humanos clasificados en condición de alto riesgo de desastre</v>
          </cell>
        </row>
        <row r="7">
          <cell r="A7" t="str">
            <v>Arrendamiento de inmuebles para las Estaciones de Monitoreo y Repetidoras del Fopae</v>
          </cell>
          <cell r="B7" t="str">
            <v>Generación  y actualización del conocimiento en el marco de la gestión del riesgo</v>
          </cell>
          <cell r="C7" t="str">
            <v>2.3.02.01.02.98</v>
          </cell>
          <cell r="D7" t="str">
            <v>Otros Gastos en Mantenimiento de equipos, materiales, suministros y servicios propios del Sector</v>
          </cell>
          <cell r="E7" t="str">
            <v>083</v>
          </cell>
          <cell r="F7" t="str">
            <v>Prevención y Atención de Desastres - General</v>
          </cell>
          <cell r="G7" t="str">
            <v>7013398</v>
          </cell>
          <cell r="H7" t="str">
            <v>Otros servicios generales - no especificados</v>
          </cell>
          <cell r="I7" t="str">
            <v>02</v>
          </cell>
          <cell r="J7" t="str">
            <v>Dotación</v>
          </cell>
          <cell r="K7" t="str">
            <v>06</v>
          </cell>
          <cell r="L7" t="str">
            <v>Gastos operativos</v>
          </cell>
          <cell r="M7" t="str">
            <v>0097</v>
          </cell>
          <cell r="N7" t="str">
            <v>Arrendamiento de inmuebles para las Estaciones de Monitoreo y Repetidoras del Fopae</v>
          </cell>
          <cell r="O7" t="str">
            <v>Inversión destinada al desarrollo de estudios de evaluación y zonificación de amenazas para fines de planificación</v>
          </cell>
        </row>
        <row r="8">
          <cell r="A8" t="str">
            <v>Asentamientos establecidos en zonas de alto riesgo</v>
          </cell>
          <cell r="B8" t="str">
            <v>Mitigación y manejo de zonas de alto riesgo para su recuperación e integración al espacio urbano y rural</v>
          </cell>
          <cell r="C8" t="str">
            <v>2.3.01.01.03.98</v>
          </cell>
          <cell r="D8" t="str">
            <v>Otros Gastos en Mejoramiento y Mantenimiento de Infraestructura propia del Sector</v>
          </cell>
          <cell r="E8" t="str">
            <v>083</v>
          </cell>
          <cell r="F8" t="str">
            <v>Prevención y Atención de Desastres - General</v>
          </cell>
          <cell r="G8" t="str">
            <v>7109</v>
          </cell>
          <cell r="H8" t="str">
            <v>Protección social - no clasificados</v>
          </cell>
          <cell r="I8" t="str">
            <v>01</v>
          </cell>
          <cell r="J8" t="str">
            <v>Infraestructura</v>
          </cell>
          <cell r="K8" t="str">
            <v>03</v>
          </cell>
          <cell r="L8" t="str">
            <v>Mejoramiento y mantenimiento de infraestructura propia del sector</v>
          </cell>
          <cell r="M8" t="str">
            <v>0105</v>
          </cell>
          <cell r="N8" t="str">
            <v>Asentamientos establecidos en zonas de alto riesgo</v>
          </cell>
          <cell r="O8" t="str">
            <v xml:space="preserve">Recursos orientados la protección de la población ubicada
en los asentamientos establecidos en zonas de alto riesgo
por medio de su reubicación
</v>
          </cell>
        </row>
        <row r="9">
          <cell r="A9" t="str">
            <v>Atención de desastres</v>
          </cell>
          <cell r="B9" t="str">
            <v>Optimización de la capacidad del Sistema Distrital de Gestión del Riesgo en el manejo de emergencias y desastres.</v>
          </cell>
          <cell r="C9" t="str">
            <v>2.3.02.01.01.98</v>
          </cell>
          <cell r="D9" t="str">
            <v>Otros Gastos Adquisición y/o producción equipos, materiales, suministros y servicios propios Sector</v>
          </cell>
          <cell r="E9" t="str">
            <v>083</v>
          </cell>
          <cell r="F9" t="str">
            <v>Prevención y Atención de Desastres - General</v>
          </cell>
          <cell r="G9" t="str">
            <v>7109</v>
          </cell>
          <cell r="H9" t="str">
            <v>Protección social - no clasificados</v>
          </cell>
          <cell r="I9" t="str">
            <v>02</v>
          </cell>
          <cell r="J9" t="str">
            <v>Dotación</v>
          </cell>
          <cell r="K9" t="str">
            <v>01</v>
          </cell>
          <cell r="L9" t="str">
            <v>Adquisición y/o producción de equipos, materiales , suministros y servicios propios del sector</v>
          </cell>
          <cell r="M9" t="str">
            <v>0759</v>
          </cell>
          <cell r="N9" t="str">
            <v>Atención de desastres</v>
          </cell>
          <cell r="O9" t="str">
            <v xml:space="preserve">Inversiones orientadas todas las actividades administrativas
y operativas indispensables para resolver las situaciones de
desastres
</v>
          </cell>
        </row>
        <row r="10">
          <cell r="A10" t="str">
            <v>Ayuda humanitaria en situaciones declaradas de desastres</v>
          </cell>
          <cell r="B10" t="str">
            <v>Mitigación y manejo de zonas de alto riesgo para su recuperación e integración al espacio urbano y rural</v>
          </cell>
          <cell r="C10" t="str">
            <v>2.3.02.01.01.98</v>
          </cell>
          <cell r="D10" t="str">
            <v>Otros Gastos Adquisición y/o producción equipos, materiales, suministros y servicios propios Sector</v>
          </cell>
          <cell r="E10" t="str">
            <v>083</v>
          </cell>
          <cell r="F10" t="str">
            <v>Prevención y Atención de Desastres - General</v>
          </cell>
          <cell r="G10" t="str">
            <v>7013398</v>
          </cell>
          <cell r="H10" t="str">
            <v>Otros servicios generales - no especificados</v>
          </cell>
          <cell r="I10" t="str">
            <v>02</v>
          </cell>
          <cell r="J10" t="str">
            <v>Dotación</v>
          </cell>
          <cell r="K10" t="str">
            <v>01</v>
          </cell>
          <cell r="L10" t="str">
            <v>Adquisición y/o producción de equipos, materiales, suministros y servicios propios del sector</v>
          </cell>
          <cell r="M10" t="str">
            <v>0760</v>
          </cell>
          <cell r="N10" t="str">
            <v>Ayuda humanitaria en situaciones declaradas de desastres</v>
          </cell>
          <cell r="O10" t="str">
            <v xml:space="preserve">Recursos destinados a la ayuda humanitaria en situaciones
declaradas de desastres
</v>
          </cell>
        </row>
        <row r="11">
          <cell r="A11" t="str">
            <v>Capacidades comunitarias para la gestión del riesgo de desastres</v>
          </cell>
          <cell r="B11" t="str">
            <v>Mitigación y manejo de zonas de alto riesgo para su recuperación e integración al espacio urbano y rural</v>
          </cell>
          <cell r="C11" t="str">
            <v>2.3.03.01.98</v>
          </cell>
          <cell r="D11" t="str">
            <v>Otros Gastos en Divulgación, Asistencia Técnica y Capacitación del Recurso Humano</v>
          </cell>
          <cell r="E11" t="str">
            <v>083</v>
          </cell>
          <cell r="F11" t="str">
            <v>Prevención y Atención de Desastres - General</v>
          </cell>
          <cell r="G11" t="str">
            <v>7109</v>
          </cell>
          <cell r="H11" t="str">
            <v>Protección Social - No Clasificados</v>
          </cell>
          <cell r="I11" t="str">
            <v>03</v>
          </cell>
          <cell r="J11" t="str">
            <v>Recurso Humano</v>
          </cell>
          <cell r="K11" t="str">
            <v>04</v>
          </cell>
          <cell r="L11" t="str">
            <v>Gastos de personal operativo</v>
          </cell>
          <cell r="M11" t="str">
            <v>0318</v>
          </cell>
          <cell r="N11" t="str">
            <v>Capacidades comunitarias para la gestión del riesgo de desastres</v>
          </cell>
          <cell r="O11" t="str">
            <v xml:space="preserve">Recurso orientado al desarrollo de proyectos orientados a
mejorar las capacidades comunitarias y a diferentes niveles
para la gestión del riesgo de desastres
</v>
          </cell>
        </row>
        <row r="12">
          <cell r="A12" t="str">
            <v>Contratación de servicios y suministros para sensibilización en temas de riesgo</v>
          </cell>
          <cell r="B12" t="str">
            <v>Generación  y actualización del conocimiento en el marco de la gestión del riesgo</v>
          </cell>
          <cell r="C12" t="str">
            <v>2.3.02.01.01.98</v>
          </cell>
          <cell r="D12" t="str">
            <v>Otros Gastos Adquisición y/o producción equipos, materiales, suministros y servicios propios Sector</v>
          </cell>
          <cell r="E12" t="str">
            <v>083</v>
          </cell>
          <cell r="F12" t="str">
            <v>Prevención Y Atención De Desastres - General</v>
          </cell>
          <cell r="G12" t="str">
            <v>7109</v>
          </cell>
          <cell r="H12" t="str">
            <v>Protección Social - No Clasificados</v>
          </cell>
          <cell r="I12" t="str">
            <v>02</v>
          </cell>
          <cell r="J12" t="str">
            <v>Dotación</v>
          </cell>
          <cell r="K12" t="str">
            <v>01</v>
          </cell>
          <cell r="L12" t="str">
            <v>Adquisición y/o producción de equipos, materiales, suministros y servicios propios del sector</v>
          </cell>
          <cell r="M12" t="str">
            <v>0201</v>
          </cell>
          <cell r="N12" t="str">
            <v>Contratación de servicios y suministros para sensibilización en temas de riesgo</v>
          </cell>
          <cell r="O12" t="str">
            <v>Fortalecimiento de los comités de prevención y atención de desastres</v>
          </cell>
        </row>
        <row r="13">
          <cell r="A13" t="str">
            <v>Dotación de las instalaciones administrativas del Fopae</v>
          </cell>
          <cell r="B13" t="str">
            <v xml:space="preserve"> Fortalecimiento institucional del FOPAEpara la gestión del riesgo</v>
          </cell>
          <cell r="C13" t="str">
            <v>2.3.02.02.01.98</v>
          </cell>
          <cell r="D13" t="str">
            <v>Otros Gastos Adquisición y/o producción equipos, materiales, suministros y servicios Administrativos</v>
          </cell>
          <cell r="E13" t="str">
            <v>069</v>
          </cell>
          <cell r="F13" t="str">
            <v>Fortalecimiento Institucional - Programas orientados al desarrollo eficientes de las competencias</v>
          </cell>
          <cell r="G13" t="str">
            <v>7013398</v>
          </cell>
          <cell r="H13" t="str">
            <v>Otros Servicios Generales - No Especificados</v>
          </cell>
          <cell r="I13" t="str">
            <v>02</v>
          </cell>
          <cell r="J13" t="str">
            <v>Dotación</v>
          </cell>
          <cell r="K13" t="str">
            <v>01</v>
          </cell>
          <cell r="L13" t="str">
            <v>Adquisición y/o producción de equipos, materiales, suministros y servicios propios del sector</v>
          </cell>
          <cell r="M13" t="str">
            <v>0495</v>
          </cell>
          <cell r="N13" t="str">
            <v>Dotación de las instalaciones administrativas del Fopae</v>
          </cell>
          <cell r="O13" t="str">
            <v>Programas de capacitación y asistencia técnica orientados al desarrollo eficiente de las competencias de ley</v>
          </cell>
        </row>
        <row r="14">
          <cell r="A14" t="str">
            <v>Educación para la prevención y atención de desastres con fines de capacitación y preparación</v>
          </cell>
          <cell r="B14" t="str">
            <v>Mitigación y manejo de zonas de alto riesgo para su recuperación e integración al espacio urbano y rural</v>
          </cell>
          <cell r="C14" t="str">
            <v>2.3.03.01.98</v>
          </cell>
          <cell r="D14" t="str">
            <v>Otros Gastos en Divulgación, Asistencia Técnica y Capacitación del Recurso Humano</v>
          </cell>
          <cell r="E14" t="str">
            <v>083</v>
          </cell>
          <cell r="F14" t="str">
            <v>Prevención y Atención de Desastres - General</v>
          </cell>
          <cell r="G14" t="str">
            <v>7109</v>
          </cell>
          <cell r="H14" t="str">
            <v>Protección Social - No Clasificados</v>
          </cell>
          <cell r="I14" t="str">
            <v>03</v>
          </cell>
          <cell r="J14" t="str">
            <v>Recurso Humano</v>
          </cell>
          <cell r="K14" t="str">
            <v>04</v>
          </cell>
          <cell r="L14" t="str">
            <v>Gastos de personal operativo</v>
          </cell>
          <cell r="M14" t="str">
            <v>0319</v>
          </cell>
          <cell r="N14" t="str">
            <v>Educación para la prevención y atención de desastres con fines de capacitación y preparación</v>
          </cell>
          <cell r="O14" t="str">
            <v>Inversión orientada a la promoción, divulgación y formación en prevención y atención de desastres de la población de la entidad territoral.</v>
          </cell>
        </row>
        <row r="15">
          <cell r="A15" t="str">
            <v>Elaboración, desarrollo y actualización de planes de emergencia y contingencia</v>
          </cell>
          <cell r="B15" t="str">
            <v>Optimización de la capacidad del Sistema Distrital de Gestión del Riesgo en el manejo de emergencias y desastres.</v>
          </cell>
          <cell r="C15" t="str">
            <v>2.3.03.03.01.03</v>
          </cell>
          <cell r="D15" t="str">
            <v>Servicios Personales Indirectos</v>
          </cell>
          <cell r="E15" t="str">
            <v>083</v>
          </cell>
          <cell r="F15" t="str">
            <v>Prevención y Atención de Desastres - General</v>
          </cell>
          <cell r="G15" t="str">
            <v>7013301</v>
          </cell>
          <cell r="H15" t="str">
            <v>Otros servicios generales: Impresos y Publicaciones</v>
          </cell>
          <cell r="I15" t="str">
            <v>03</v>
          </cell>
          <cell r="J15" t="str">
            <v>Recurso Humano</v>
          </cell>
          <cell r="K15" t="str">
            <v>04</v>
          </cell>
          <cell r="L15" t="str">
            <v>Gastos de personal operativo</v>
          </cell>
          <cell r="M15" t="str">
            <v>0320</v>
          </cell>
          <cell r="N15" t="str">
            <v>Elaboración, desarrollo y actualización de planes de emergencia y contingencia</v>
          </cell>
          <cell r="O15" t="str">
            <v xml:space="preserve">Recursos orientados a las acciones de elaboración,
desarrollo y actualización de planes de emergencia y
contingencia de la prevención y atención de desastres.
</v>
          </cell>
        </row>
        <row r="16">
          <cell r="A16" t="str">
            <v>Estudios e investigaciones de zonoficación de amenazas, vulneravilidad y riesgos</v>
          </cell>
          <cell r="B16" t="str">
            <v>Generación  y actualización del conocimiento en el marco de la gestión del riesgo</v>
          </cell>
          <cell r="C16" t="str">
            <v>2.3.04.01.98</v>
          </cell>
          <cell r="D16" t="str">
            <v>Otros Gastos En Investigación Básica, Aplicada Y Estudios</v>
          </cell>
          <cell r="E16" t="str">
            <v>083</v>
          </cell>
          <cell r="F16" t="str">
            <v>Prevención Y Atención De Desastres - General</v>
          </cell>
          <cell r="G16" t="str">
            <v>7109</v>
          </cell>
          <cell r="H16" t="str">
            <v>Protección Social - No Clasificados</v>
          </cell>
          <cell r="I16" t="str">
            <v>04</v>
          </cell>
          <cell r="J16" t="str">
            <v>Investigación y estudios</v>
          </cell>
          <cell r="K16" t="str">
            <v>01</v>
          </cell>
          <cell r="L16" t="str">
            <v>Investigación básica aplicada y estudios propios del sector</v>
          </cell>
          <cell r="M16" t="str">
            <v>0088</v>
          </cell>
          <cell r="N16" t="str">
            <v>Estudios e investigaciones de zonoficación de amenazas, vulneravilidad y riesgos</v>
          </cell>
          <cell r="O16" t="str">
            <v>Inversión destinada al desarrollo de estudios de evaluación y zonificación de amenazas para fines de planificación</v>
          </cell>
        </row>
        <row r="17">
          <cell r="A17" t="str">
            <v>Fortalecimiento de los comités de prevención y atención de desastres</v>
          </cell>
          <cell r="B17" t="str">
            <v>Fortalecimiento de capacidades sociales, sectoriales  y comunitarias para la gestión integral del riesgo</v>
          </cell>
          <cell r="C17" t="str">
            <v>2.3.02.01.01.98</v>
          </cell>
          <cell r="D17" t="str">
            <v>Otros Gastos Adquisición y/o producción equipos, materiales, suministros y servicios propios Sector</v>
          </cell>
          <cell r="E17" t="str">
            <v>083</v>
          </cell>
          <cell r="F17" t="str">
            <v>Prevención y Atención de Desastres - General</v>
          </cell>
          <cell r="G17" t="str">
            <v>7109</v>
          </cell>
          <cell r="H17" t="str">
            <v>Protección Social - No Clasificados</v>
          </cell>
          <cell r="I17" t="str">
            <v>02</v>
          </cell>
          <cell r="J17" t="str">
            <v>Dotación</v>
          </cell>
          <cell r="K17" t="str">
            <v>01</v>
          </cell>
          <cell r="L17" t="str">
            <v>Adquisición y/o producción de equipos, materiales, suministros y servicios propios del sector</v>
          </cell>
          <cell r="M17" t="str">
            <v>0761</v>
          </cell>
          <cell r="N17" t="str">
            <v>Fortalecimiento de los comités de prevención y atención de desastres</v>
          </cell>
          <cell r="O17" t="str">
            <v>Inversión destinada al fortalecimiento de los comités de prevención y atención de desastres en la entidad territorial</v>
          </cell>
        </row>
        <row r="18">
          <cell r="A18" t="str">
            <v>Gastos de legalización y compra de predios adquiridos por el Fopae</v>
          </cell>
          <cell r="B18" t="str">
            <v>Mitigación y manejo de zonas de alto riesgo para su recuperación e integración al espacio urbano y rural</v>
          </cell>
          <cell r="C18" t="str">
            <v>2.3.01.01.02.98</v>
          </cell>
          <cell r="D18" t="str">
            <v>Otros Gastos en Adquisición de Infraestructura propia del Sector</v>
          </cell>
          <cell r="E18" t="str">
            <v>083</v>
          </cell>
          <cell r="F18" t="str">
            <v>Prevención Y Atención De Desastres - General</v>
          </cell>
          <cell r="G18" t="str">
            <v>7109</v>
          </cell>
          <cell r="H18" t="str">
            <v>Protección Social - No Clasificados</v>
          </cell>
          <cell r="I18" t="str">
            <v>01</v>
          </cell>
          <cell r="J18" t="str">
            <v>Infraestructura</v>
          </cell>
          <cell r="K18" t="str">
            <v>02</v>
          </cell>
          <cell r="L18" t="str">
            <v xml:space="preserve">Administración, control y organización institucional para apoyo a la gestión del Distrito </v>
          </cell>
          <cell r="M18" t="str">
            <v>0013</v>
          </cell>
          <cell r="N18" t="str">
            <v>Gastos de legalización y compra de predios adquiridos por el Fopae</v>
          </cell>
          <cell r="O18" t="str">
            <v>Recursos orientados la protección de la población ubicada
en los asentamientos establecidos en zonas de alto riesgo
por medio de su reubicación</v>
          </cell>
        </row>
        <row r="19">
          <cell r="A19" t="str">
            <v>Infraestructura de defensa contra las inundaciones</v>
          </cell>
          <cell r="B19" t="str">
            <v>Mitigación y manejo de zonas de alto riesgo para su recuperación e integración al espacio urbano y rural</v>
          </cell>
          <cell r="C19" t="str">
            <v>2.3.01.01.01.98</v>
          </cell>
          <cell r="D19" t="str">
            <v>Otros Gastos en Construcción de Infraestructura propia del Sector</v>
          </cell>
          <cell r="E19" t="str">
            <v>083</v>
          </cell>
          <cell r="F19" t="str">
            <v>Prevención y Atención de Desastres - General</v>
          </cell>
          <cell r="G19" t="str">
            <v>7109</v>
          </cell>
          <cell r="H19" t="str">
            <v>Protección social - no clasificados</v>
          </cell>
          <cell r="I19" t="str">
            <v>01</v>
          </cell>
          <cell r="J19" t="str">
            <v>Infraestructura</v>
          </cell>
          <cell r="K19" t="str">
            <v>01</v>
          </cell>
          <cell r="L19" t="str">
            <v>Construcción, adecuación  ampliación de insfraestructura propia del sector</v>
          </cell>
          <cell r="M19" t="str">
            <v>0518</v>
          </cell>
          <cell r="N19" t="str">
            <v>Infraestructura de defensa contra las inundaciones</v>
          </cell>
          <cell r="O19" t="str">
            <v xml:space="preserve">Recursos orientados a la inversión en infraestructura de
defensa contra las inundaciones (muros de contención,
barreras, etc)
</v>
          </cell>
        </row>
        <row r="20">
          <cell r="A20" t="str">
            <v>Instalación y operación de sistemas de monitoreo y alerta ante amenazas</v>
          </cell>
          <cell r="B20" t="str">
            <v>Mitigación y manejo de zonas de alto riesgo para su recuperación e integración al espacio urbano y rural</v>
          </cell>
          <cell r="C20" t="str">
            <v>2.3.03.02.98</v>
          </cell>
          <cell r="D20" t="str">
            <v>Otros Gastos en Protección y Bienestar Social del Recurso Humano</v>
          </cell>
          <cell r="E20" t="str">
            <v>083</v>
          </cell>
          <cell r="F20" t="str">
            <v>Prevención y Atención de Desastres - General</v>
          </cell>
          <cell r="G20" t="str">
            <v>7109</v>
          </cell>
          <cell r="H20" t="str">
            <v>Protección social - no clasificados</v>
          </cell>
          <cell r="I20" t="str">
            <v>03</v>
          </cell>
          <cell r="J20" t="str">
            <v>Recurso Humano</v>
          </cell>
          <cell r="K20" t="str">
            <v>04</v>
          </cell>
          <cell r="L20" t="str">
            <v>Gastos de personal operativo</v>
          </cell>
          <cell r="M20" t="str">
            <v>0321</v>
          </cell>
          <cell r="N20" t="str">
            <v>Instalación y operación de sistemas de monitoreo y alerta ante amenazas</v>
          </cell>
          <cell r="O20" t="str">
            <v xml:space="preserve">Recursos orientados a la instalación y operación de sistemas
de monitoreo y alerta ante amenazas
</v>
          </cell>
        </row>
        <row r="21">
          <cell r="A21" t="str">
            <v>Inversión destinada al desarrollo de estudios de evaluación y zonificación de amenazas para fines de planificación</v>
          </cell>
          <cell r="B21" t="str">
            <v>Generación  y actualización del conocimiento en el marco de la gestión del riesgo</v>
          </cell>
          <cell r="C21" t="str">
            <v>2.3.04.01.98</v>
          </cell>
          <cell r="D21" t="str">
            <v>Otros Gastos en Investigación básica, aplicada y Estudios</v>
          </cell>
          <cell r="E21" t="str">
            <v>083</v>
          </cell>
          <cell r="F21" t="str">
            <v>Prevención y Atención de Desastres - General</v>
          </cell>
          <cell r="G21" t="str">
            <v>7109</v>
          </cell>
          <cell r="H21" t="str">
            <v>Protección Social - No Clasificados</v>
          </cell>
          <cell r="I21" t="str">
            <v>04</v>
          </cell>
          <cell r="J21" t="str">
            <v>Investigación y estudios</v>
          </cell>
          <cell r="K21" t="str">
            <v>01</v>
          </cell>
          <cell r="L21" t="str">
            <v>Investigación básica aplicada y estudios propios del sector</v>
          </cell>
          <cell r="M21" t="str">
            <v>0177</v>
          </cell>
          <cell r="N21" t="str">
            <v>Inversión destinada al desarrollo de estudios de evaluación y zonificación de amenazas para fines de planificación</v>
          </cell>
          <cell r="O21" t="str">
            <v xml:space="preserve">Inversión destinada al desarrollo de estudios de evaluación
y zonificación de amenazas para fines de planificación (planes
de ordenamiento territorial, planes de desarrollo
territorial, planes maestro)
</v>
          </cell>
        </row>
        <row r="22">
          <cell r="A22" t="str">
            <v>Inversiones en infraestructura física para prevención y reforzamiento estructural</v>
          </cell>
          <cell r="B22" t="str">
            <v>Mitigación y manejo de zonas de alto riesgo para su recuperación e integración al espacio urbano y rural</v>
          </cell>
          <cell r="C22" t="str">
            <v>2.3.01.01.01.98</v>
          </cell>
          <cell r="D22" t="str">
            <v>Otros Gastos en Construcción de Infraestructura propia del Sector</v>
          </cell>
          <cell r="E22" t="str">
            <v>083</v>
          </cell>
          <cell r="F22" t="str">
            <v>Prevención y Atención de Desastres - General</v>
          </cell>
          <cell r="G22" t="str">
            <v>7109</v>
          </cell>
          <cell r="H22" t="str">
            <v>Protección social - no clasificados</v>
          </cell>
          <cell r="I22" t="str">
            <v>01</v>
          </cell>
          <cell r="J22" t="str">
            <v>Infraestructura</v>
          </cell>
          <cell r="K22" t="str">
            <v>01</v>
          </cell>
          <cell r="L22" t="str">
            <v>Construcción, adecuación  ampliación de insfraestructura propia del sector</v>
          </cell>
          <cell r="M22" t="str">
            <v>0519</v>
          </cell>
          <cell r="N22" t="str">
            <v>Inversiones en infraestructura física para prevención y reforzamiento estructural</v>
          </cell>
          <cell r="O22" t="str">
            <v xml:space="preserve">Inversiones orientadas a la prevención y el reforzamiento de
infraestructura física que está en riesgo de la ocurrencia
de fenómenos naturales
</v>
          </cell>
        </row>
        <row r="23">
          <cell r="A23" t="str">
            <v>Mantenimiento de Bienes y Equipos del Área Administrativa del FOPAE</v>
          </cell>
          <cell r="B23" t="str">
            <v xml:space="preserve">Fortalecimiento del sistema de información de gestión del riesgo - SIRE para la toma de decisiones del Sistema Distrital de Gestión del Riesgo </v>
          </cell>
          <cell r="C23" t="str">
            <v>2.3.02.01.02.98</v>
          </cell>
          <cell r="D23" t="str">
            <v>Otros Gastos en Mantenimiento de equipos, materiales, suministros y servicios propios del Sector</v>
          </cell>
          <cell r="E23" t="str">
            <v>083</v>
          </cell>
          <cell r="F23" t="str">
            <v>Prevención y Atención de Desastres - General</v>
          </cell>
          <cell r="G23" t="str">
            <v>7109</v>
          </cell>
          <cell r="H23" t="str">
            <v>Otros Servicios Generales - No Especificados</v>
          </cell>
          <cell r="I23" t="str">
            <v>02</v>
          </cell>
          <cell r="J23" t="str">
            <v>Dotación</v>
          </cell>
          <cell r="K23" t="str">
            <v>04</v>
          </cell>
          <cell r="L23" t="str">
            <v>Mantenimiento de equipos, materiales, suministros y servicios administrativos</v>
          </cell>
          <cell r="M23" t="str">
            <v>0006</v>
          </cell>
          <cell r="N23" t="str">
            <v>Mantenimiento de Bienes y Equipos del Área Administrativa del FOPAE</v>
          </cell>
          <cell r="O23" t="str">
            <v>Programas de capacitación y asistencia técnica orientados al desarrollo eficiente de las competencias de ley</v>
          </cell>
        </row>
        <row r="24">
          <cell r="A24" t="str">
            <v>Mantenimiento de Equipos de Cómputo y Tecnológicos del FOPAE</v>
          </cell>
          <cell r="B24" t="str">
            <v xml:space="preserve">Fortalecimiento del sistema de información de gestión del riesgo - SIRE para la toma de decisiones del Sistema Distrital de Gestión del Riesgo </v>
          </cell>
          <cell r="C24" t="str">
            <v>2.3.02.01.02.98</v>
          </cell>
          <cell r="D24" t="str">
            <v>Otros Gastos en Mantenimiento de equipos, materiales, suministros y servicios propios del Sector</v>
          </cell>
          <cell r="E24" t="str">
            <v>083</v>
          </cell>
          <cell r="F24" t="str">
            <v>Prevención y Atención de Desastres - General</v>
          </cell>
          <cell r="G24" t="str">
            <v>7013303</v>
          </cell>
          <cell r="H24" t="str">
            <v>Otros servicios generales: Servicios Informáticos</v>
          </cell>
          <cell r="I24" t="str">
            <v>02</v>
          </cell>
          <cell r="J24" t="str">
            <v>Dotación</v>
          </cell>
          <cell r="K24" t="str">
            <v>02</v>
          </cell>
          <cell r="L24" t="str">
            <v>Mantenimiento de equipos, materiales, suministros y servicios propios del sector</v>
          </cell>
          <cell r="M24" t="str">
            <v>0041</v>
          </cell>
          <cell r="N24" t="str">
            <v>Mantenimiento de Equipos de Cómputo y Tecnológicos del FOPAE</v>
          </cell>
          <cell r="O24" t="str">
            <v>Programas de capacitación y asistencia técnica orientados al desarrollo eficiente de las competencias de ley</v>
          </cell>
        </row>
        <row r="25">
          <cell r="A25" t="str">
            <v>Mantenimiento de la infraestructura física para mitigar el riesgo</v>
          </cell>
          <cell r="B25" t="str">
            <v>Mitigación y manejo de zonas de alto riesgo para su recuperación e integración al espacio urbano y rural</v>
          </cell>
          <cell r="C25" t="str">
            <v>2.3.01.01.03.98</v>
          </cell>
          <cell r="D25" t="str">
            <v>Otros Gastos en Mejoramiento y Mantenimiento de Infraestructura propia del Sector</v>
          </cell>
          <cell r="E25" t="str">
            <v>083</v>
          </cell>
          <cell r="F25" t="str">
            <v>Prevención y Atención de Desastres - General</v>
          </cell>
          <cell r="G25" t="str">
            <v>7109</v>
          </cell>
          <cell r="H25" t="str">
            <v>Protección Social - No Clasificados</v>
          </cell>
          <cell r="I25" t="str">
            <v>01</v>
          </cell>
          <cell r="J25" t="str">
            <v>Infraestructura</v>
          </cell>
          <cell r="K25" t="str">
            <v>03</v>
          </cell>
          <cell r="L25" t="str">
            <v>Mejoramiento y mantenimiento de infraestructura propia del sector</v>
          </cell>
          <cell r="M25" t="str">
            <v>0038</v>
          </cell>
          <cell r="N25" t="str">
            <v>Mantenimiento de la infraestructura física para mitigar el riesgo</v>
          </cell>
          <cell r="O25" t="str">
            <v>Inversiones en infraestructura física para prevención y reforzamiento estructural.</v>
          </cell>
        </row>
        <row r="26">
          <cell r="A26" t="str">
            <v>Mantenimiento de la sede administrativa del FOPAE</v>
          </cell>
          <cell r="B26" t="str">
            <v xml:space="preserve"> Fortalecimiento institucional del FOPAEpara la gestión del riesgo</v>
          </cell>
          <cell r="C26" t="str">
            <v>2.3.01.02.03</v>
          </cell>
          <cell r="D26" t="str">
            <v>Mejoramiento Y Mantenimiento De Infraestructura Administrativa</v>
          </cell>
          <cell r="E26" t="str">
            <v>066</v>
          </cell>
          <cell r="F26" t="str">
            <v>Fortalecimiento Institucional - General</v>
          </cell>
          <cell r="G26" t="str">
            <v>7013398</v>
          </cell>
          <cell r="H26" t="str">
            <v>Otros Servicios Generales - No Especificados</v>
          </cell>
          <cell r="I26" t="str">
            <v>01</v>
          </cell>
          <cell r="J26" t="str">
            <v>Infraestructura</v>
          </cell>
          <cell r="K26" t="str">
            <v>06</v>
          </cell>
          <cell r="L26" t="str">
            <v>Mejoramiento y mantenimiento de infraestructura administrativa</v>
          </cell>
          <cell r="M26" t="str">
            <v>0003</v>
          </cell>
          <cell r="N26" t="str">
            <v>Mantenimiento de la sede administrativa del FOPAE</v>
          </cell>
          <cell r="O26" t="str">
            <v>Mejoramiento y mantenimiento de dependencias de la administración</v>
          </cell>
        </row>
        <row r="27">
          <cell r="A27" t="str">
            <v>Mantenimiento preventivo y correctivo de los equipos para la atención de emergencias</v>
          </cell>
          <cell r="B27" t="str">
            <v>Optimización de la capacidad del Sistema Distrital de Gestión del Riesgo en el manejo de emergencias y desastres.</v>
          </cell>
          <cell r="C27" t="str">
            <v>2.3.02.01.02.98</v>
          </cell>
          <cell r="D27" t="str">
            <v>Otros Gastos en Mantenimiento de equipos, materiales, suministros y servicios propios del Sector</v>
          </cell>
          <cell r="E27" t="str">
            <v>083</v>
          </cell>
          <cell r="F27" t="str">
            <v>Prevención Y Atención De Desastres - General</v>
          </cell>
          <cell r="G27" t="str">
            <v>7013398</v>
          </cell>
          <cell r="H27" t="str">
            <v>Otros servicios generales - no especificados</v>
          </cell>
          <cell r="I27" t="str">
            <v>02</v>
          </cell>
          <cell r="J27" t="str">
            <v>Dotación</v>
          </cell>
          <cell r="K27" t="str">
            <v>02</v>
          </cell>
          <cell r="L27" t="str">
            <v>Mantenimiento de equipos, materiales, suministros y servicios propios del sector</v>
          </cell>
          <cell r="M27" t="str">
            <v>0012</v>
          </cell>
          <cell r="N27" t="str">
            <v>Mantenimiento preventivo y correctivo de los equipos para la atención de emergencias</v>
          </cell>
          <cell r="O27" t="str">
            <v>Instalación y operación de sistemas de monitoreo y alerta ante amenazas</v>
          </cell>
        </row>
        <row r="28">
          <cell r="A28" t="str">
            <v>Mantenimiento y operación de sistemas de monitoreo</v>
          </cell>
          <cell r="B28" t="str">
            <v>Generación  y actualización del conocimiento en el marco de la gestión del riesgo</v>
          </cell>
          <cell r="C28" t="str">
            <v>2.3.02.01.02.98</v>
          </cell>
          <cell r="D28" t="str">
            <v>Otros Gastos en Mantenimiento de equipos, materiales, suministros y servicios propios del Sector</v>
          </cell>
          <cell r="E28" t="str">
            <v>083</v>
          </cell>
          <cell r="F28" t="str">
            <v>Prevención Y Atención De Desastres - General</v>
          </cell>
          <cell r="G28" t="str">
            <v>7109</v>
          </cell>
          <cell r="H28" t="str">
            <v>Protección Social - No Clasificados</v>
          </cell>
          <cell r="I28" t="str">
            <v>02</v>
          </cell>
          <cell r="J28" t="str">
            <v>Dotación</v>
          </cell>
          <cell r="K28" t="str">
            <v>02</v>
          </cell>
          <cell r="L28" t="str">
            <v>Mantenimiento de equipos, materiales, suministros y servicios propios del sector</v>
          </cell>
          <cell r="M28" t="str">
            <v>0011</v>
          </cell>
          <cell r="N28" t="str">
            <v>Mantenimiento y operación de sistemas de monitoreo</v>
          </cell>
          <cell r="O28" t="str">
            <v>Inversión destinada al desarrollo de estudios de evaluación y zonificación de amenazas para fines de planificación</v>
          </cell>
        </row>
        <row r="29">
          <cell r="A29" t="str">
            <v>Materiales, suministros y servicios del FOPAE</v>
          </cell>
          <cell r="B29" t="str">
            <v>Generación  y actualización del conocimiento en el marco de la gestión del riesgo</v>
          </cell>
          <cell r="C29" t="str">
            <v>2.3.02.01.01.98</v>
          </cell>
          <cell r="D29" t="str">
            <v>Otros Gastos Adquisición y/o producción equipos, materiales, suministros y servicios propios Sector</v>
          </cell>
          <cell r="E29" t="str">
            <v>083</v>
          </cell>
          <cell r="F29" t="str">
            <v>Prevención Y Atención De Desastres - General</v>
          </cell>
          <cell r="G29" t="str">
            <v>7013398</v>
          </cell>
          <cell r="H29" t="str">
            <v>Otros servicios generales - no especificados</v>
          </cell>
          <cell r="I29" t="str">
            <v>02</v>
          </cell>
          <cell r="J29" t="str">
            <v>Dotación</v>
          </cell>
          <cell r="K29" t="str">
            <v>01</v>
          </cell>
          <cell r="L29" t="str">
            <v>Adquisición y/o producción de equipos, materiales, suministros y servicios propios del sector</v>
          </cell>
          <cell r="M29" t="str">
            <v>0764</v>
          </cell>
          <cell r="N29" t="str">
            <v>Materiales, suministros y servicios del FOPAE</v>
          </cell>
          <cell r="O29" t="str">
            <v>Programas de capacitación y asistencia técnica orientados al desarrollo eficiente de las competencias de ley</v>
          </cell>
        </row>
        <row r="30">
          <cell r="A30" t="str">
            <v>Otros Gastos Operativos</v>
          </cell>
          <cell r="B30" t="str">
            <v>Generación  y actualización del conocimiento en el marco de la gestión del riesgo</v>
          </cell>
          <cell r="C30" t="str">
            <v>2.3.02.01.01.98</v>
          </cell>
          <cell r="D30" t="str">
            <v>Otros Gastos Adquisición y/o producción equipos, materiales, suministros y servicios propios Sector</v>
          </cell>
          <cell r="E30" t="str">
            <v>083</v>
          </cell>
          <cell r="F30" t="str">
            <v>Prevención Y Atención De Desastres - General</v>
          </cell>
          <cell r="G30" t="str">
            <v>7013398</v>
          </cell>
          <cell r="H30" t="str">
            <v>Otros servicios generales - no especificados</v>
          </cell>
          <cell r="I30" t="str">
            <v>02</v>
          </cell>
          <cell r="J30" t="str">
            <v>Dotación</v>
          </cell>
          <cell r="K30" t="str">
            <v>06</v>
          </cell>
          <cell r="L30" t="str">
            <v>Gastos operativos</v>
          </cell>
          <cell r="M30" t="str">
            <v>0004</v>
          </cell>
          <cell r="N30" t="str">
            <v>Otros Gastos Operativos</v>
          </cell>
          <cell r="O30" t="str">
            <v>Programas de capacitación y asistencia técnica orientados al desarrollo eficiente de las competencias de ley</v>
          </cell>
        </row>
        <row r="31">
          <cell r="A31" t="str">
            <v>Pago de arriendo o a la provisión de albergues temporales</v>
          </cell>
          <cell r="B31" t="str">
            <v>Mitigación y manejo de zonas de alto riesgo para su recuperación e integración al espacio urbano y rural</v>
          </cell>
          <cell r="C31" t="str">
            <v>2.3.02.01.01.98</v>
          </cell>
          <cell r="D31" t="str">
            <v>Otros Gastos Adquisición y/o producción equipos, materiales, suministros y servicios propios Sector</v>
          </cell>
          <cell r="E31" t="str">
            <v>083</v>
          </cell>
          <cell r="F31" t="str">
            <v>Prevención y Atención de Desastres - General</v>
          </cell>
          <cell r="G31" t="str">
            <v>7109</v>
          </cell>
          <cell r="H31" t="str">
            <v>Protección social - no clasificados</v>
          </cell>
          <cell r="I31" t="str">
            <v>02</v>
          </cell>
          <cell r="J31" t="str">
            <v>Dotación</v>
          </cell>
          <cell r="K31" t="str">
            <v>01</v>
          </cell>
          <cell r="L31" t="str">
            <v>Adquisición y/o producción de equipos, materiales, suministros y servicios propios del sector</v>
          </cell>
          <cell r="M31" t="str">
            <v>0762</v>
          </cell>
          <cell r="N31" t="str">
            <v>Pago de arriendo o a la provisión de albergues temporales</v>
          </cell>
          <cell r="O31" t="str">
            <v xml:space="preserve">Inversión orientada al pago de arriendos o la provisión de
albergues temporales en situaciones declaradas de
desastres
</v>
          </cell>
        </row>
        <row r="32">
          <cell r="A32" t="str">
            <v>Personal contratado para el fortalecimiento de las Gestión del Riesgo</v>
          </cell>
          <cell r="B32" t="str">
            <v>Generación  y actualización del conocimiento en el marco de la gestión del riesgo</v>
          </cell>
          <cell r="C32" t="str">
            <v>2.3.03.03.01.03</v>
          </cell>
          <cell r="D32" t="str">
            <v>Servicios Personales Indirectos</v>
          </cell>
          <cell r="E32" t="str">
            <v>083</v>
          </cell>
          <cell r="F32" t="str">
            <v>Prevención Y Atención De Desastres - General</v>
          </cell>
          <cell r="G32" t="str">
            <v>7109</v>
          </cell>
          <cell r="H32" t="str">
            <v>Protección Social - No Clasificados</v>
          </cell>
          <cell r="I32" t="str">
            <v>03</v>
          </cell>
          <cell r="J32" t="str">
            <v>Recurso Humano</v>
          </cell>
          <cell r="K32" t="str">
            <v>04</v>
          </cell>
          <cell r="L32" t="str">
            <v xml:space="preserve">Gastos de personal </v>
          </cell>
          <cell r="M32" t="str">
            <v>0323</v>
          </cell>
          <cell r="N32" t="str">
            <v>Personal contratado para el fortalecimiento de las Gestión del Riesgo</v>
          </cell>
          <cell r="O32" t="str">
            <v>Educación para la prevención y atención de desastres</v>
          </cell>
        </row>
        <row r="33">
          <cell r="A33" t="str">
            <v>Personal contratado para los procesos de mejoramiento de gestión</v>
          </cell>
          <cell r="B33" t="str">
            <v xml:space="preserve"> Fortalecimiento institucional del FOPAEpara la gestión del riesgo</v>
          </cell>
          <cell r="C33" t="str">
            <v>2.3.03.01.98</v>
          </cell>
          <cell r="D33" t="str">
            <v>Otros Gastos En Divulgación, Asistencia Técnica Y Capacitación Del Recurso Humano</v>
          </cell>
          <cell r="E33" t="str">
            <v>066</v>
          </cell>
          <cell r="F33" t="str">
            <v>Fortalecimiento Institucional - General</v>
          </cell>
          <cell r="G33" t="str">
            <v>70131</v>
          </cell>
          <cell r="H33" t="str">
            <v>Servicios generales de personal</v>
          </cell>
          <cell r="I33" t="str">
            <v>03</v>
          </cell>
          <cell r="J33" t="str">
            <v>Recurso Humano</v>
          </cell>
          <cell r="K33" t="str">
            <v>04</v>
          </cell>
          <cell r="L33" t="str">
            <v>Gastos de personal</v>
          </cell>
          <cell r="M33" t="str">
            <v>0031</v>
          </cell>
          <cell r="N33" t="str">
            <v>Personal contratado para los procesos de mejoramiento de gestión</v>
          </cell>
          <cell r="O33" t="str">
            <v>Programas de capacitación y asistencia técnica orientados al desarrollo eficiente de las competencias de ley</v>
          </cell>
        </row>
        <row r="34">
          <cell r="A34" t="str">
            <v>Personal de soporte técnico para la Gestión Integral del Riesgo</v>
          </cell>
          <cell r="B34" t="str">
            <v>Generación  y actualización del conocimiento en el marco de la gestión del riesgo</v>
          </cell>
          <cell r="C34" t="str">
            <v>2.3.03.01.98</v>
          </cell>
          <cell r="D34" t="str">
            <v>Otros Gastos en Divulgación, Asistencia Técnica y Capacitación del Recurso Humano</v>
          </cell>
          <cell r="E34" t="str">
            <v>083</v>
          </cell>
          <cell r="F34" t="str">
            <v>Prevención Y Atención De Desastres - General</v>
          </cell>
          <cell r="G34" t="str">
            <v>7109</v>
          </cell>
          <cell r="H34" t="str">
            <v>Protección Social - No Clasificados</v>
          </cell>
          <cell r="I34" t="str">
            <v>03</v>
          </cell>
          <cell r="J34" t="str">
            <v>Recurso Humano</v>
          </cell>
          <cell r="K34" t="str">
            <v>04</v>
          </cell>
          <cell r="L34" t="str">
            <v>Gastos de personal operativo</v>
          </cell>
          <cell r="M34" t="str">
            <v>0029</v>
          </cell>
          <cell r="N34" t="str">
            <v>Personal de soporte técnico para la Gestión Integral del Riesgo</v>
          </cell>
          <cell r="O34" t="str">
            <v>Educación para la prevención y atención de desastres</v>
          </cell>
        </row>
        <row r="35">
          <cell r="A35" t="str">
            <v>Plan para la gestión del riesgo de desastres</v>
          </cell>
          <cell r="B35" t="str">
            <v>Mitigación y manejo de zonas de alto riesgo para su recuperación e integración al espacio urbano y rural</v>
          </cell>
          <cell r="C35" t="str">
            <v>2.3.03.03.01.03</v>
          </cell>
          <cell r="D35" t="str">
            <v>Servicios Personales Indirectos</v>
          </cell>
          <cell r="E35" t="str">
            <v>083</v>
          </cell>
          <cell r="F35" t="str">
            <v>Prevención Y Atención De Desastres - General</v>
          </cell>
          <cell r="G35" t="str">
            <v>7109</v>
          </cell>
          <cell r="H35" t="str">
            <v>Protección Social - No Clasificados</v>
          </cell>
          <cell r="I35" t="str">
            <v>03</v>
          </cell>
          <cell r="J35" t="str">
            <v>Recurso Humano</v>
          </cell>
          <cell r="K35" t="str">
            <v>04</v>
          </cell>
          <cell r="L35" t="str">
            <v>Gastos de personal operativo</v>
          </cell>
          <cell r="M35" t="str">
            <v>0324</v>
          </cell>
          <cell r="N35" t="str">
            <v>Plan para la gestión del riesgo de desastres</v>
          </cell>
          <cell r="O35" t="str">
            <v>Gasto destinado a la formulación del plan para la gestión del riesgo de desastres.</v>
          </cell>
        </row>
        <row r="36">
          <cell r="A36" t="str">
            <v>Preinversión en infraestructura</v>
          </cell>
          <cell r="B36" t="str">
            <v>Mitigación y manejo de zonas de alto riesgo para su recuperación e integración al espacio urbano y rural</v>
          </cell>
          <cell r="C36" t="str">
            <v>2.3.04.01.98</v>
          </cell>
          <cell r="D36" t="str">
            <v>Otros Gastos en Investigación básica, aplicada y Estudios</v>
          </cell>
          <cell r="E36" t="str">
            <v>083</v>
          </cell>
          <cell r="F36" t="str">
            <v>Prevención Y Atención De Desastres - General</v>
          </cell>
          <cell r="G36" t="str">
            <v>7109</v>
          </cell>
          <cell r="H36" t="str">
            <v>Protección Social - No Clasificados</v>
          </cell>
          <cell r="I36" t="str">
            <v>04</v>
          </cell>
          <cell r="J36" t="str">
            <v>Investigación y estudios</v>
          </cell>
          <cell r="K36" t="str">
            <v>02</v>
          </cell>
          <cell r="L36" t="str">
            <v>Preinversión</v>
          </cell>
          <cell r="M36" t="str">
            <v>0023</v>
          </cell>
          <cell r="N36" t="str">
            <v>Preinversión en infraestructura</v>
          </cell>
          <cell r="O36" t="str">
            <v>Etapa en la que se realizan los estudios necesarios para tomar la decisión de realizar un proyecto de infraestructura en el sector</v>
          </cell>
        </row>
        <row r="37">
          <cell r="A37" t="str">
            <v>Prevención, protección y contingencia en obras de infraestructura estratégica</v>
          </cell>
          <cell r="B37" t="str">
            <v>Mitigación y manejo de zonas de alto riesgo para su recuperación e integración al espacio urbano y rural</v>
          </cell>
          <cell r="C37" t="str">
            <v>2.3.01.01.03.98</v>
          </cell>
          <cell r="D37" t="str">
            <v>Otros Gastos en Mejoramiento y Mantenimiento de Infraestructura propia del Sector</v>
          </cell>
          <cell r="E37" t="str">
            <v>083</v>
          </cell>
          <cell r="F37" t="str">
            <v>Prevención y Atención de Desastres - General</v>
          </cell>
          <cell r="G37" t="str">
            <v>7109</v>
          </cell>
          <cell r="H37" t="str">
            <v>Protección social - no clasificados</v>
          </cell>
          <cell r="I37" t="str">
            <v>01</v>
          </cell>
          <cell r="J37" t="str">
            <v>Infraestructura</v>
          </cell>
          <cell r="K37" t="str">
            <v>01</v>
          </cell>
          <cell r="L37" t="str">
            <v>Construcción, adecuación y ampliación de infraestructura propia del sector</v>
          </cell>
          <cell r="M37" t="str">
            <v>0520</v>
          </cell>
          <cell r="N37" t="str">
            <v>Prevención, protección y contingencia en obras de infraestructura estratégica</v>
          </cell>
          <cell r="O37" t="str">
            <v xml:space="preserve">Inversiones orientadas a la prevención, protección
respuesta al riesgo en que se encuentre de infraestructura
física que la entidad territorial considere estratégica
</v>
          </cell>
        </row>
        <row r="38">
          <cell r="A38" t="str">
            <v>Recuperación de áreas desalojadas en procesos de reubicación de asentamientos</v>
          </cell>
          <cell r="B38" t="str">
            <v>Mitigación y manejo de zonas de alto riesgo para su recuperación e integración al espacio urbano y rural</v>
          </cell>
          <cell r="C38" t="str">
            <v>2.3.01.01.03.98</v>
          </cell>
          <cell r="D38" t="str">
            <v>Otros Gastos en Mejoramiento y Mantenimiento de Infraestructura propia del Sector</v>
          </cell>
          <cell r="E38" t="str">
            <v>083</v>
          </cell>
          <cell r="F38" t="str">
            <v>Prevención y Atención de Desastres - General</v>
          </cell>
          <cell r="G38" t="str">
            <v>7109</v>
          </cell>
          <cell r="H38" t="str">
            <v>Protección social - no clasificados</v>
          </cell>
          <cell r="I38" t="str">
            <v>01</v>
          </cell>
          <cell r="J38" t="str">
            <v>Infraestructura</v>
          </cell>
          <cell r="K38" t="str">
            <v>01</v>
          </cell>
          <cell r="L38" t="str">
            <v>Construcción,  adecuación y ampliación de infraestructura propia del secotr</v>
          </cell>
          <cell r="M38" t="str">
            <v>0521</v>
          </cell>
          <cell r="N38" t="str">
            <v>Recuperación de áreas desalojadas en procesos de reubicación de asentamientos</v>
          </cell>
          <cell r="O38" t="str">
            <v xml:space="preserve">Inversión orientada a la recuperación de áreas desalojadas
en proceso de reubicación de asentamientos humanos
(decreto ley 919 de 1989, ley 388 de 1997)
</v>
          </cell>
        </row>
        <row r="39">
          <cell r="A39" t="str">
            <v>Reubicación de asentamientos humanos clasificados en condición de alto riesgo de desastre</v>
          </cell>
          <cell r="B39" t="str">
            <v>Mitigación y manejo de zonas de alto riesgo para su recuperación e integración al espacio urbano y rural</v>
          </cell>
          <cell r="C39" t="str">
            <v>2.3.01.01.03.98</v>
          </cell>
          <cell r="D39" t="str">
            <v>Otros Gastos en Mejoramiento y Mantenimiento de Infraestructura propia del Sector</v>
          </cell>
          <cell r="E39" t="str">
            <v>083</v>
          </cell>
          <cell r="F39" t="str">
            <v>Prevención y Atención de Desastres - General</v>
          </cell>
          <cell r="G39" t="str">
            <v>7109</v>
          </cell>
          <cell r="H39" t="str">
            <v>Protección social - no clasificados</v>
          </cell>
          <cell r="I39" t="str">
            <v>01</v>
          </cell>
          <cell r="J39" t="str">
            <v>Infraestructura</v>
          </cell>
          <cell r="K39" t="str">
            <v>01</v>
          </cell>
          <cell r="L39" t="str">
            <v>Construcción, adecuación y ampliación de infraestructura propia del sector</v>
          </cell>
          <cell r="M39" t="str">
            <v>0522</v>
          </cell>
          <cell r="N39" t="str">
            <v>Reubicación de asentamientos humanos clasificados en condición de alto riesgo de desastre</v>
          </cell>
          <cell r="O39" t="str">
            <v xml:space="preserve">Recursos destinados a la reubicación de asentamientos
humanos clasificados en condición de alto riesgo de
desastre (ley 388 de 1997)
</v>
          </cell>
        </row>
        <row r="40">
          <cell r="A40" t="str">
            <v>Sistemas Integrados de Información para la gestión del riesgo de desastres</v>
          </cell>
          <cell r="B40" t="str">
            <v>Mitigación y manejo de zonas de alto riesgo para su recuperación e integración al espacio urbano y rural</v>
          </cell>
          <cell r="C40" t="str">
            <v>2.3.02.01.01.98</v>
          </cell>
          <cell r="D40" t="str">
            <v>Otros Gastos Adquisición y/o producción equipos, materiales, suministros y servicios propios Sector</v>
          </cell>
          <cell r="E40" t="str">
            <v>083</v>
          </cell>
          <cell r="F40" t="str">
            <v>Prevención y Atención de Desastres - General</v>
          </cell>
          <cell r="G40" t="str">
            <v>70462</v>
          </cell>
          <cell r="H40" t="str">
            <v>Comunicaciones: Servicios de Comunicaciones</v>
          </cell>
          <cell r="I40" t="str">
            <v>02</v>
          </cell>
          <cell r="J40" t="str">
            <v>Dotación</v>
          </cell>
          <cell r="K40" t="str">
            <v>01</v>
          </cell>
          <cell r="L40" t="str">
            <v>Adquisición y/o producción de equipos, materiales, suministros y servicios propios del sector</v>
          </cell>
          <cell r="M40" t="str">
            <v>0763</v>
          </cell>
          <cell r="N40" t="str">
            <v>Sistemas Integrados de Información para la gestión del riesgo de desastres</v>
          </cell>
          <cell r="O40" t="str">
            <v>Inversión orientada a la implementación y operación de sistemas integrados de información para la gestión del riesgo de desastres</v>
          </cell>
        </row>
        <row r="41">
          <cell r="A41" t="str">
            <v>Supervisión e interventorías propias del FOPAE</v>
          </cell>
          <cell r="B41" t="str">
            <v>Mitigación y manejo de zonas de alto riesgo para su recuperación e integración al espacio urbano y rural</v>
          </cell>
          <cell r="C41" t="str">
            <v>2.3.03.01.98</v>
          </cell>
          <cell r="D41" t="str">
            <v>Otros Gastos en Divulgación, Asistencia Técnica y Capacitación del Recurso Humano</v>
          </cell>
          <cell r="E41" t="str">
            <v>083</v>
          </cell>
          <cell r="F41" t="str">
            <v>Prevención Y Atención De Desastres - General</v>
          </cell>
          <cell r="G41" t="str">
            <v>7109</v>
          </cell>
          <cell r="H41" t="str">
            <v>Protección Social - No Clasificados</v>
          </cell>
          <cell r="I41" t="str">
            <v>03</v>
          </cell>
          <cell r="J41" t="str">
            <v>Recurso Humano</v>
          </cell>
          <cell r="K41" t="str">
            <v>04</v>
          </cell>
          <cell r="L41" t="str">
            <v>Gastos de personal operativo</v>
          </cell>
          <cell r="M41" t="str">
            <v>0032</v>
          </cell>
          <cell r="N41" t="str">
            <v>Supervisión e interventorías propias del FOPAE</v>
          </cell>
          <cell r="O41" t="str">
            <v>Procesos integrales de evaluación institucional y reorganización administrativa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FORMATO CASOS EP."/>
      <sheetName val="INSTRUCTIVO CASOS ESP."/>
      <sheetName val="Listas"/>
      <sheetName val="Lista 1"/>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1"/>
      <sheetName val="Ingreso"/>
      <sheetName val="GFI-FT-27"/>
      <sheetName val="GFI-FT-02"/>
      <sheetName val="Cuenta de Cobro"/>
      <sheetName val="GFI-FT-25"/>
      <sheetName val="RETENCIÓN"/>
    </sheetNames>
    <sheetDataSet>
      <sheetData sheetId="0">
        <row r="20">
          <cell r="A20" t="str">
            <v>3-3-1-1 Conocimiento y Reducción de Riesgos y Efectos del Cambio Climático</v>
          </cell>
        </row>
        <row r="21">
          <cell r="A21" t="str">
            <v>3-3-1-1 Conocimiento y Reducción de Riesgos y Efectos del Cambio Climático:
3-3-1-1-100 - Generación de conocimiento y actualización de los análisis de riesgos y efectos del cambio climático.</v>
          </cell>
        </row>
        <row r="22">
          <cell r="A22" t="str">
            <v>3-3-1-1 Conocimiento y Reducción de Riesgos y Efectos del Cambio Climático: 
3-3-1-1-200 - Reducción de la vulnerabilidad territorial de Bogotá frente a riesgos y efectos del cambio climático.</v>
          </cell>
        </row>
        <row r="23">
          <cell r="A23" t="str">
            <v>3-3-1-1 Conocimiento y Reducción de Riesgos y Efectos del Cambio Climático: 
3-3-1-1-300 - Resiliencia sectorial y reducción de riesgos de gran impacto.</v>
          </cell>
        </row>
        <row r="24">
          <cell r="A24" t="str">
            <v>3-3-1-2 Manejo de Emergencias, Calamidades o Desastres</v>
          </cell>
        </row>
        <row r="25">
          <cell r="A25" t="str">
            <v>3-3-1-2 Manejo de Emergencias, Calamidades o Desastres:
3-3-1-2-100 - Implementación de procesos efectivos de preparativos, respuesta y recuperación post evento.</v>
          </cell>
        </row>
        <row r="26">
          <cell r="A26" t="str">
            <v>3-3-1-2 Manejo de Emergencias, Calamidades o Desastres:
3-3-1-2-200 - Atención integral, oportuna, eficiente y eficaz de las situaciones de emergencia, calamidad o desastre a través de la estrategia distrital de respuesta.</v>
          </cell>
        </row>
        <row r="27">
          <cell r="A27" t="str">
            <v>3-3-1-2 Manejo de Emergencias, Calamidades o Desastres:
3-3-1-2-3 - Cuenta Especial para la recuperación y reconstrucción.</v>
          </cell>
        </row>
        <row r="28">
          <cell r="A28" t="str">
            <v>3-1-1-3 Adaptación al Cambio Climático</v>
          </cell>
        </row>
        <row r="29">
          <cell r="A29" t="str">
            <v>3-1-1-3 Adaptación al Cambio Climático:
3-3-1-3-100 - Manejo integral del agua como elemento vital para la resiliencia frente a riesgos y los efectos del cambio climático.</v>
          </cell>
        </row>
        <row r="30">
          <cell r="A30" t="str">
            <v>3-1-1-3 Adaptación al Cambio Climático: 
3-3-1-3-200 - Sistema de gobernanza ambiental para afrontar colectivamente los riesgos y efectos de cambio climático.</v>
          </cell>
        </row>
        <row r="31">
          <cell r="A31" t="str">
            <v>3-1-1-3 Adaptación al Cambio Climático:
3-3-1-3-300 - Transformación cultural para enfrentar los riesgos y los nuevos retos del cambio climático.</v>
          </cell>
        </row>
        <row r="32">
          <cell r="A32" t="str">
            <v>3-1-1-3 Adaptación al Cambio Climático:
3-3-1-3-400 - Bogotá ciudad sostenible y eficiente baja en carbono.</v>
          </cell>
        </row>
      </sheetData>
      <sheetData sheetId="1">
        <row r="31">
          <cell r="D31">
            <v>0</v>
          </cell>
        </row>
        <row r="72">
          <cell r="I72" t="str">
            <v>01</v>
          </cell>
          <cell r="J72" t="str">
            <v>uno</v>
          </cell>
        </row>
        <row r="73">
          <cell r="I73" t="str">
            <v>02</v>
          </cell>
          <cell r="J73" t="str">
            <v>dos</v>
          </cell>
        </row>
        <row r="74">
          <cell r="I74" t="str">
            <v>03</v>
          </cell>
          <cell r="J74" t="str">
            <v>tres</v>
          </cell>
          <cell r="M74" t="str">
            <v>enero</v>
          </cell>
        </row>
        <row r="75">
          <cell r="I75" t="str">
            <v>04</v>
          </cell>
          <cell r="J75" t="str">
            <v>cuatro</v>
          </cell>
          <cell r="M75" t="str">
            <v>febrero</v>
          </cell>
        </row>
        <row r="76">
          <cell r="I76" t="str">
            <v>05</v>
          </cell>
          <cell r="J76" t="str">
            <v>cinco</v>
          </cell>
          <cell r="M76" t="str">
            <v>marzo</v>
          </cell>
        </row>
        <row r="77">
          <cell r="I77" t="str">
            <v>06</v>
          </cell>
          <cell r="J77" t="str">
            <v>seis</v>
          </cell>
          <cell r="M77" t="str">
            <v>abril</v>
          </cell>
        </row>
        <row r="78">
          <cell r="I78" t="str">
            <v>07</v>
          </cell>
          <cell r="J78" t="str">
            <v>siete</v>
          </cell>
          <cell r="M78" t="str">
            <v>mayo</v>
          </cell>
        </row>
        <row r="79">
          <cell r="I79" t="str">
            <v>08</v>
          </cell>
          <cell r="J79" t="str">
            <v>ocho</v>
          </cell>
          <cell r="M79" t="str">
            <v>junio</v>
          </cell>
        </row>
        <row r="80">
          <cell r="I80" t="str">
            <v>09</v>
          </cell>
          <cell r="J80" t="str">
            <v>nueve</v>
          </cell>
          <cell r="M80" t="str">
            <v>julio</v>
          </cell>
        </row>
        <row r="81">
          <cell r="I81" t="str">
            <v>10</v>
          </cell>
          <cell r="J81" t="str">
            <v>diez</v>
          </cell>
          <cell r="M81" t="str">
            <v>agosto</v>
          </cell>
        </row>
        <row r="82">
          <cell r="I82" t="str">
            <v>11</v>
          </cell>
          <cell r="J82" t="str">
            <v>once</v>
          </cell>
          <cell r="M82" t="str">
            <v>septiembre</v>
          </cell>
        </row>
        <row r="83">
          <cell r="I83" t="str">
            <v>12</v>
          </cell>
          <cell r="J83" t="str">
            <v>doce</v>
          </cell>
          <cell r="M83" t="str">
            <v>octubre</v>
          </cell>
        </row>
        <row r="84">
          <cell r="I84" t="str">
            <v>13</v>
          </cell>
          <cell r="J84" t="str">
            <v>trece</v>
          </cell>
          <cell r="M84" t="str">
            <v>noviembre</v>
          </cell>
        </row>
        <row r="85">
          <cell r="I85" t="str">
            <v>14</v>
          </cell>
          <cell r="J85" t="str">
            <v>catorce</v>
          </cell>
          <cell r="M85" t="str">
            <v>diciembre</v>
          </cell>
        </row>
        <row r="86">
          <cell r="I86" t="str">
            <v>15</v>
          </cell>
          <cell r="J86" t="str">
            <v>quince</v>
          </cell>
        </row>
        <row r="87">
          <cell r="I87" t="str">
            <v>16</v>
          </cell>
          <cell r="J87" t="str">
            <v>dieciséis</v>
          </cell>
        </row>
        <row r="88">
          <cell r="I88" t="str">
            <v>17</v>
          </cell>
          <cell r="J88" t="str">
            <v>diecisiete</v>
          </cell>
        </row>
        <row r="89">
          <cell r="I89" t="str">
            <v>18</v>
          </cell>
          <cell r="J89" t="str">
            <v>dieciocho</v>
          </cell>
        </row>
        <row r="90">
          <cell r="I90" t="str">
            <v>19</v>
          </cell>
          <cell r="J90" t="str">
            <v>diecinueve</v>
          </cell>
          <cell r="M90">
            <v>2014</v>
          </cell>
        </row>
        <row r="91">
          <cell r="I91" t="str">
            <v>20</v>
          </cell>
          <cell r="J91" t="str">
            <v>veinte</v>
          </cell>
          <cell r="M91">
            <v>2015</v>
          </cell>
        </row>
        <row r="92">
          <cell r="I92" t="str">
            <v>21</v>
          </cell>
          <cell r="J92" t="str">
            <v>veintiuno</v>
          </cell>
          <cell r="M92">
            <v>2016</v>
          </cell>
        </row>
        <row r="93">
          <cell r="I93" t="str">
            <v>22</v>
          </cell>
          <cell r="J93" t="str">
            <v>veintidós</v>
          </cell>
          <cell r="M93">
            <v>2017</v>
          </cell>
        </row>
        <row r="94">
          <cell r="I94" t="str">
            <v>23</v>
          </cell>
          <cell r="J94" t="str">
            <v>veintitrés</v>
          </cell>
          <cell r="M94">
            <v>2018</v>
          </cell>
        </row>
        <row r="95">
          <cell r="I95" t="str">
            <v>24</v>
          </cell>
          <cell r="J95" t="str">
            <v>veinticuatro</v>
          </cell>
          <cell r="M95">
            <v>2019</v>
          </cell>
        </row>
        <row r="96">
          <cell r="I96" t="str">
            <v>25</v>
          </cell>
          <cell r="J96" t="str">
            <v>veinticinco</v>
          </cell>
          <cell r="M96">
            <v>2020</v>
          </cell>
        </row>
        <row r="97">
          <cell r="I97" t="str">
            <v>26</v>
          </cell>
          <cell r="J97" t="str">
            <v>veintiséis</v>
          </cell>
        </row>
        <row r="98">
          <cell r="I98" t="str">
            <v>27</v>
          </cell>
          <cell r="J98" t="str">
            <v>veintisiete</v>
          </cell>
        </row>
        <row r="99">
          <cell r="I99" t="str">
            <v>28</v>
          </cell>
          <cell r="J99" t="str">
            <v>veintiocho</v>
          </cell>
        </row>
        <row r="100">
          <cell r="I100" t="str">
            <v>29</v>
          </cell>
          <cell r="J100" t="str">
            <v>veintinueve</v>
          </cell>
        </row>
        <row r="101">
          <cell r="I101" t="str">
            <v>30</v>
          </cell>
          <cell r="J101" t="str">
            <v>treinta</v>
          </cell>
        </row>
        <row r="102">
          <cell r="I102" t="str">
            <v>31</v>
          </cell>
          <cell r="J102" t="str">
            <v>treinta y un</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INSTRUCTIVO"/>
      <sheetName val="01. IDIGER"/>
      <sheetName val="Lista 1"/>
      <sheetName val="02. INSTRUCTIVO"/>
      <sheetName val="02. ENTIDADES EJECUTORAS"/>
    </sheetNames>
    <sheetDataSet>
      <sheetData sheetId="0"/>
      <sheetData sheetId="1">
        <row r="60">
          <cell r="C60" t="str">
            <v>I</v>
          </cell>
          <cell r="D60">
            <v>5.2199999999999998E-3</v>
          </cell>
        </row>
        <row r="61">
          <cell r="C61" t="str">
            <v>II</v>
          </cell>
          <cell r="D61">
            <v>1.044E-2</v>
          </cell>
        </row>
        <row r="62">
          <cell r="C62" t="str">
            <v>III</v>
          </cell>
          <cell r="D62">
            <v>2.436E-2</v>
          </cell>
        </row>
        <row r="63">
          <cell r="C63" t="str">
            <v>IV</v>
          </cell>
          <cell r="D63">
            <v>4.3499999999999997E-2</v>
          </cell>
        </row>
        <row r="64">
          <cell r="C64" t="str">
            <v>V</v>
          </cell>
          <cell r="D64">
            <v>0</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showGridLines="0" view="pageBreakPreview" topLeftCell="A10" zoomScale="120" zoomScaleNormal="100" zoomScaleSheetLayoutView="120" workbookViewId="0">
      <selection activeCell="M14" sqref="M14:AH14"/>
    </sheetView>
  </sheetViews>
  <sheetFormatPr baseColWidth="10" defaultRowHeight="16.5" x14ac:dyDescent="0.3"/>
  <cols>
    <col min="1" max="2" width="0.7109375" style="80" customWidth="1"/>
    <col min="3" max="12" width="3.5703125" style="80" customWidth="1"/>
    <col min="13" max="16" width="4.140625" style="80" customWidth="1"/>
    <col min="17" max="33" width="3.7109375" style="80" customWidth="1"/>
    <col min="34" max="35" width="0.7109375" style="80" customWidth="1"/>
    <col min="36" max="16384" width="11.42578125" style="80"/>
  </cols>
  <sheetData>
    <row r="1" spans="1:36" ht="3.75" customHeight="1" x14ac:dyDescent="0.3">
      <c r="A1" s="77"/>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9"/>
    </row>
    <row r="2" spans="1:36" ht="21" customHeight="1" x14ac:dyDescent="0.3">
      <c r="A2" s="81"/>
      <c r="B2" s="98"/>
      <c r="C2" s="98"/>
      <c r="D2" s="98"/>
      <c r="E2" s="98"/>
      <c r="F2" s="98"/>
      <c r="G2" s="98"/>
      <c r="H2" s="98"/>
      <c r="I2" s="99" t="s">
        <v>73</v>
      </c>
      <c r="J2" s="100"/>
      <c r="K2" s="100"/>
      <c r="L2" s="100"/>
      <c r="M2" s="100"/>
      <c r="N2" s="100"/>
      <c r="O2" s="100"/>
      <c r="P2" s="100"/>
      <c r="Q2" s="100"/>
      <c r="R2" s="100"/>
      <c r="S2" s="100"/>
      <c r="T2" s="100"/>
      <c r="U2" s="100"/>
      <c r="V2" s="100"/>
      <c r="W2" s="100"/>
      <c r="X2" s="101"/>
      <c r="Y2" s="102" t="s">
        <v>74</v>
      </c>
      <c r="Z2" s="103"/>
      <c r="AA2" s="103"/>
      <c r="AB2" s="103"/>
      <c r="AC2" s="104"/>
      <c r="AD2" s="105" t="s">
        <v>2</v>
      </c>
      <c r="AE2" s="105"/>
      <c r="AF2" s="105"/>
      <c r="AG2" s="105"/>
      <c r="AH2" s="105"/>
      <c r="AI2" s="82"/>
      <c r="AJ2" s="83"/>
    </row>
    <row r="3" spans="1:36" ht="21" customHeight="1" x14ac:dyDescent="0.3">
      <c r="A3" s="81"/>
      <c r="B3" s="98"/>
      <c r="C3" s="98"/>
      <c r="D3" s="98"/>
      <c r="E3" s="98"/>
      <c r="F3" s="98"/>
      <c r="G3" s="98"/>
      <c r="H3" s="98"/>
      <c r="I3" s="99"/>
      <c r="J3" s="100"/>
      <c r="K3" s="100"/>
      <c r="L3" s="100"/>
      <c r="M3" s="100"/>
      <c r="N3" s="100"/>
      <c r="O3" s="100"/>
      <c r="P3" s="100"/>
      <c r="Q3" s="100"/>
      <c r="R3" s="100"/>
      <c r="S3" s="100"/>
      <c r="T3" s="100"/>
      <c r="U3" s="100"/>
      <c r="V3" s="100"/>
      <c r="W3" s="100"/>
      <c r="X3" s="101"/>
      <c r="Y3" s="102" t="s">
        <v>3</v>
      </c>
      <c r="Z3" s="103"/>
      <c r="AA3" s="103"/>
      <c r="AB3" s="103"/>
      <c r="AC3" s="104"/>
      <c r="AD3" s="106">
        <v>1</v>
      </c>
      <c r="AE3" s="107"/>
      <c r="AF3" s="107"/>
      <c r="AG3" s="107"/>
      <c r="AH3" s="108"/>
      <c r="AI3" s="82"/>
      <c r="AJ3" s="83"/>
    </row>
    <row r="4" spans="1:36" ht="21" customHeight="1" x14ac:dyDescent="0.3">
      <c r="A4" s="81"/>
      <c r="B4" s="98"/>
      <c r="C4" s="98"/>
      <c r="D4" s="98"/>
      <c r="E4" s="98"/>
      <c r="F4" s="98"/>
      <c r="G4" s="98"/>
      <c r="H4" s="98"/>
      <c r="I4" s="99"/>
      <c r="J4" s="100"/>
      <c r="K4" s="100"/>
      <c r="L4" s="100"/>
      <c r="M4" s="100"/>
      <c r="N4" s="100"/>
      <c r="O4" s="100"/>
      <c r="P4" s="100"/>
      <c r="Q4" s="100"/>
      <c r="R4" s="100"/>
      <c r="S4" s="100"/>
      <c r="T4" s="100"/>
      <c r="U4" s="100"/>
      <c r="V4" s="100"/>
      <c r="W4" s="100"/>
      <c r="X4" s="101"/>
      <c r="Y4" s="109" t="s">
        <v>5</v>
      </c>
      <c r="Z4" s="110"/>
      <c r="AA4" s="110"/>
      <c r="AB4" s="110"/>
      <c r="AC4" s="111"/>
      <c r="AD4" s="112">
        <v>42104</v>
      </c>
      <c r="AE4" s="107"/>
      <c r="AF4" s="107"/>
      <c r="AG4" s="107"/>
      <c r="AH4" s="108"/>
      <c r="AI4" s="82"/>
      <c r="AJ4" s="83"/>
    </row>
    <row r="5" spans="1:36" ht="3.75" customHeight="1" x14ac:dyDescent="0.3">
      <c r="A5" s="81"/>
      <c r="B5" s="84"/>
      <c r="C5" s="85"/>
      <c r="D5" s="85"/>
      <c r="E5" s="85"/>
      <c r="F5" s="85"/>
      <c r="G5" s="85"/>
      <c r="H5" s="85"/>
      <c r="I5" s="85"/>
      <c r="J5" s="85"/>
      <c r="K5" s="85"/>
      <c r="L5" s="85"/>
      <c r="M5" s="86"/>
      <c r="N5" s="86"/>
      <c r="O5" s="86"/>
      <c r="P5" s="86"/>
      <c r="Q5" s="86"/>
      <c r="R5" s="86"/>
      <c r="S5" s="86"/>
      <c r="T5" s="86"/>
      <c r="U5" s="86"/>
      <c r="V5" s="86"/>
      <c r="W5" s="87"/>
      <c r="X5" s="87"/>
      <c r="Y5" s="87"/>
      <c r="Z5" s="87"/>
      <c r="AA5" s="87"/>
      <c r="AB5" s="87"/>
      <c r="AC5" s="87"/>
      <c r="AD5" s="88"/>
      <c r="AE5" s="88"/>
      <c r="AF5" s="88"/>
      <c r="AG5" s="88"/>
      <c r="AH5" s="88"/>
      <c r="AI5" s="82"/>
      <c r="AJ5" s="83"/>
    </row>
    <row r="6" spans="1:36" ht="14.25" customHeight="1" x14ac:dyDescent="0.3">
      <c r="A6" s="81"/>
      <c r="B6" s="116" t="s">
        <v>45</v>
      </c>
      <c r="C6" s="116"/>
      <c r="D6" s="117" t="s">
        <v>75</v>
      </c>
      <c r="E6" s="117"/>
      <c r="F6" s="117"/>
      <c r="G6" s="117"/>
      <c r="H6" s="117"/>
      <c r="I6" s="117"/>
      <c r="J6" s="117"/>
      <c r="K6" s="117"/>
      <c r="L6" s="117"/>
      <c r="M6" s="117" t="s">
        <v>76</v>
      </c>
      <c r="N6" s="117"/>
      <c r="O6" s="117"/>
      <c r="P6" s="117"/>
      <c r="Q6" s="117"/>
      <c r="R6" s="117"/>
      <c r="S6" s="117"/>
      <c r="T6" s="117"/>
      <c r="U6" s="117"/>
      <c r="V6" s="117"/>
      <c r="W6" s="117"/>
      <c r="X6" s="117"/>
      <c r="Y6" s="117"/>
      <c r="Z6" s="117"/>
      <c r="AA6" s="117"/>
      <c r="AB6" s="117"/>
      <c r="AC6" s="117"/>
      <c r="AD6" s="117"/>
      <c r="AE6" s="117"/>
      <c r="AF6" s="117"/>
      <c r="AG6" s="117"/>
      <c r="AH6" s="117"/>
      <c r="AI6" s="89"/>
      <c r="AJ6" s="90"/>
    </row>
    <row r="7" spans="1:36" ht="28.5" customHeight="1" x14ac:dyDescent="0.3">
      <c r="A7" s="81"/>
      <c r="B7" s="113">
        <v>1</v>
      </c>
      <c r="C7" s="113"/>
      <c r="D7" s="114" t="s">
        <v>77</v>
      </c>
      <c r="E7" s="114"/>
      <c r="F7" s="114"/>
      <c r="G7" s="114"/>
      <c r="H7" s="114"/>
      <c r="I7" s="114"/>
      <c r="J7" s="114"/>
      <c r="K7" s="114"/>
      <c r="L7" s="114"/>
      <c r="M7" s="118" t="s">
        <v>78</v>
      </c>
      <c r="N7" s="115"/>
      <c r="O7" s="115"/>
      <c r="P7" s="115"/>
      <c r="Q7" s="115"/>
      <c r="R7" s="115"/>
      <c r="S7" s="115"/>
      <c r="T7" s="115"/>
      <c r="U7" s="115"/>
      <c r="V7" s="115"/>
      <c r="W7" s="115"/>
      <c r="X7" s="115"/>
      <c r="Y7" s="115"/>
      <c r="Z7" s="115"/>
      <c r="AA7" s="115"/>
      <c r="AB7" s="115"/>
      <c r="AC7" s="115"/>
      <c r="AD7" s="115"/>
      <c r="AE7" s="115"/>
      <c r="AF7" s="115"/>
      <c r="AG7" s="115"/>
      <c r="AH7" s="115"/>
      <c r="AI7" s="91"/>
      <c r="AJ7" s="83"/>
    </row>
    <row r="8" spans="1:36" ht="15" customHeight="1" x14ac:dyDescent="0.3">
      <c r="A8" s="81"/>
      <c r="B8" s="113">
        <v>2</v>
      </c>
      <c r="C8" s="113"/>
      <c r="D8" s="114" t="s">
        <v>79</v>
      </c>
      <c r="E8" s="114"/>
      <c r="F8" s="114"/>
      <c r="G8" s="114"/>
      <c r="H8" s="114"/>
      <c r="I8" s="114"/>
      <c r="J8" s="114"/>
      <c r="K8" s="114"/>
      <c r="L8" s="114"/>
      <c r="M8" s="115" t="s">
        <v>80</v>
      </c>
      <c r="N8" s="115"/>
      <c r="O8" s="115"/>
      <c r="P8" s="115"/>
      <c r="Q8" s="115"/>
      <c r="R8" s="115"/>
      <c r="S8" s="115"/>
      <c r="T8" s="115"/>
      <c r="U8" s="115"/>
      <c r="V8" s="115"/>
      <c r="W8" s="115"/>
      <c r="X8" s="115"/>
      <c r="Y8" s="115"/>
      <c r="Z8" s="115"/>
      <c r="AA8" s="115"/>
      <c r="AB8" s="115"/>
      <c r="AC8" s="115"/>
      <c r="AD8" s="115"/>
      <c r="AE8" s="115"/>
      <c r="AF8" s="115"/>
      <c r="AG8" s="115"/>
      <c r="AH8" s="115"/>
      <c r="AI8" s="91"/>
      <c r="AJ8" s="83"/>
    </row>
    <row r="9" spans="1:36" ht="15" customHeight="1" x14ac:dyDescent="0.3">
      <c r="A9" s="81"/>
      <c r="B9" s="113">
        <v>3</v>
      </c>
      <c r="C9" s="113"/>
      <c r="D9" s="114" t="s">
        <v>81</v>
      </c>
      <c r="E9" s="114"/>
      <c r="F9" s="114"/>
      <c r="G9" s="114"/>
      <c r="H9" s="114"/>
      <c r="I9" s="114"/>
      <c r="J9" s="114"/>
      <c r="K9" s="114"/>
      <c r="L9" s="114"/>
      <c r="M9" s="115" t="s">
        <v>82</v>
      </c>
      <c r="N9" s="115"/>
      <c r="O9" s="115"/>
      <c r="P9" s="115"/>
      <c r="Q9" s="115"/>
      <c r="R9" s="115"/>
      <c r="S9" s="115"/>
      <c r="T9" s="115"/>
      <c r="U9" s="115"/>
      <c r="V9" s="115"/>
      <c r="W9" s="115"/>
      <c r="X9" s="115"/>
      <c r="Y9" s="115"/>
      <c r="Z9" s="115"/>
      <c r="AA9" s="115"/>
      <c r="AB9" s="115"/>
      <c r="AC9" s="115"/>
      <c r="AD9" s="115"/>
      <c r="AE9" s="115"/>
      <c r="AF9" s="115"/>
      <c r="AG9" s="115"/>
      <c r="AH9" s="115"/>
      <c r="AI9" s="91"/>
      <c r="AJ9" s="83"/>
    </row>
    <row r="10" spans="1:36" ht="27" customHeight="1" x14ac:dyDescent="0.3">
      <c r="A10" s="81"/>
      <c r="B10" s="113" t="s">
        <v>83</v>
      </c>
      <c r="C10" s="113"/>
      <c r="D10" s="114" t="s">
        <v>84</v>
      </c>
      <c r="E10" s="114"/>
      <c r="F10" s="114"/>
      <c r="G10" s="114"/>
      <c r="H10" s="114"/>
      <c r="I10" s="114"/>
      <c r="J10" s="114"/>
      <c r="K10" s="114"/>
      <c r="L10" s="114"/>
      <c r="M10" s="122" t="s">
        <v>85</v>
      </c>
      <c r="N10" s="122"/>
      <c r="O10" s="122"/>
      <c r="P10" s="122"/>
      <c r="Q10" s="122"/>
      <c r="R10" s="122"/>
      <c r="S10" s="122"/>
      <c r="T10" s="122"/>
      <c r="U10" s="122"/>
      <c r="V10" s="122"/>
      <c r="W10" s="122"/>
      <c r="X10" s="122"/>
      <c r="Y10" s="122"/>
      <c r="Z10" s="122"/>
      <c r="AA10" s="122"/>
      <c r="AB10" s="122"/>
      <c r="AC10" s="122"/>
      <c r="AD10" s="122"/>
      <c r="AE10" s="122"/>
      <c r="AF10" s="122"/>
      <c r="AG10" s="122"/>
      <c r="AH10" s="122"/>
      <c r="AI10" s="91"/>
      <c r="AJ10" s="83"/>
    </row>
    <row r="11" spans="1:36" ht="15" customHeight="1" x14ac:dyDescent="0.3">
      <c r="A11" s="81"/>
      <c r="B11" s="113">
        <v>4</v>
      </c>
      <c r="C11" s="113"/>
      <c r="D11" s="114" t="s">
        <v>86</v>
      </c>
      <c r="E11" s="114"/>
      <c r="F11" s="114"/>
      <c r="G11" s="114"/>
      <c r="H11" s="114"/>
      <c r="I11" s="114"/>
      <c r="J11" s="114"/>
      <c r="K11" s="114"/>
      <c r="L11" s="114"/>
      <c r="M11" s="115" t="s">
        <v>87</v>
      </c>
      <c r="N11" s="115"/>
      <c r="O11" s="115"/>
      <c r="P11" s="115"/>
      <c r="Q11" s="115"/>
      <c r="R11" s="115"/>
      <c r="S11" s="115"/>
      <c r="T11" s="115"/>
      <c r="U11" s="115"/>
      <c r="V11" s="115"/>
      <c r="W11" s="115"/>
      <c r="X11" s="115"/>
      <c r="Y11" s="115"/>
      <c r="Z11" s="115"/>
      <c r="AA11" s="115"/>
      <c r="AB11" s="115"/>
      <c r="AC11" s="115"/>
      <c r="AD11" s="115"/>
      <c r="AE11" s="115"/>
      <c r="AF11" s="115"/>
      <c r="AG11" s="115"/>
      <c r="AH11" s="115"/>
      <c r="AI11" s="91"/>
      <c r="AJ11" s="83"/>
    </row>
    <row r="12" spans="1:36" ht="15" customHeight="1" x14ac:dyDescent="0.3">
      <c r="A12" s="81"/>
      <c r="B12" s="113">
        <v>5</v>
      </c>
      <c r="C12" s="113"/>
      <c r="D12" s="114" t="s">
        <v>88</v>
      </c>
      <c r="E12" s="114"/>
      <c r="F12" s="114"/>
      <c r="G12" s="114"/>
      <c r="H12" s="114"/>
      <c r="I12" s="114"/>
      <c r="J12" s="114"/>
      <c r="K12" s="114"/>
      <c r="L12" s="114"/>
      <c r="M12" s="115" t="s">
        <v>89</v>
      </c>
      <c r="N12" s="115"/>
      <c r="O12" s="115"/>
      <c r="P12" s="115"/>
      <c r="Q12" s="115"/>
      <c r="R12" s="115"/>
      <c r="S12" s="115"/>
      <c r="T12" s="115"/>
      <c r="U12" s="115"/>
      <c r="V12" s="115"/>
      <c r="W12" s="115"/>
      <c r="X12" s="115"/>
      <c r="Y12" s="115"/>
      <c r="Z12" s="115"/>
      <c r="AA12" s="115"/>
      <c r="AB12" s="115"/>
      <c r="AC12" s="115"/>
      <c r="AD12" s="115"/>
      <c r="AE12" s="115"/>
      <c r="AF12" s="115"/>
      <c r="AG12" s="115"/>
      <c r="AH12" s="115"/>
      <c r="AI12" s="91"/>
      <c r="AJ12" s="83"/>
    </row>
    <row r="13" spans="1:36" ht="15" customHeight="1" x14ac:dyDescent="0.3">
      <c r="A13" s="81"/>
      <c r="B13" s="119" t="s">
        <v>12</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91"/>
      <c r="AJ13" s="83"/>
    </row>
    <row r="14" spans="1:36" ht="30" customHeight="1" x14ac:dyDescent="0.3">
      <c r="A14" s="81"/>
      <c r="B14" s="120">
        <v>6</v>
      </c>
      <c r="C14" s="120"/>
      <c r="D14" s="114" t="s">
        <v>90</v>
      </c>
      <c r="E14" s="114"/>
      <c r="F14" s="114"/>
      <c r="G14" s="114"/>
      <c r="H14" s="114"/>
      <c r="I14" s="114"/>
      <c r="J14" s="114"/>
      <c r="K14" s="114"/>
      <c r="L14" s="114"/>
      <c r="M14" s="121" t="s">
        <v>148</v>
      </c>
      <c r="N14" s="121"/>
      <c r="O14" s="121"/>
      <c r="P14" s="121"/>
      <c r="Q14" s="121"/>
      <c r="R14" s="121"/>
      <c r="S14" s="121"/>
      <c r="T14" s="121"/>
      <c r="U14" s="121"/>
      <c r="V14" s="121"/>
      <c r="W14" s="121"/>
      <c r="X14" s="121"/>
      <c r="Y14" s="121"/>
      <c r="Z14" s="121"/>
      <c r="AA14" s="121"/>
      <c r="AB14" s="121"/>
      <c r="AC14" s="121"/>
      <c r="AD14" s="121"/>
      <c r="AE14" s="121"/>
      <c r="AF14" s="121"/>
      <c r="AG14" s="121"/>
      <c r="AH14" s="121"/>
      <c r="AI14" s="91"/>
      <c r="AJ14" s="83"/>
    </row>
    <row r="15" spans="1:36" ht="15" customHeight="1" x14ac:dyDescent="0.3">
      <c r="A15" s="81"/>
      <c r="B15" s="120">
        <v>7</v>
      </c>
      <c r="C15" s="120"/>
      <c r="D15" s="114" t="s">
        <v>91</v>
      </c>
      <c r="E15" s="114"/>
      <c r="F15" s="114"/>
      <c r="G15" s="114"/>
      <c r="H15" s="114"/>
      <c r="I15" s="114"/>
      <c r="J15" s="114"/>
      <c r="K15" s="114"/>
      <c r="L15" s="114"/>
      <c r="M15" s="121" t="s">
        <v>92</v>
      </c>
      <c r="N15" s="121"/>
      <c r="O15" s="121"/>
      <c r="P15" s="121"/>
      <c r="Q15" s="121"/>
      <c r="R15" s="121"/>
      <c r="S15" s="121"/>
      <c r="T15" s="121"/>
      <c r="U15" s="121"/>
      <c r="V15" s="121"/>
      <c r="W15" s="121"/>
      <c r="X15" s="121"/>
      <c r="Y15" s="121"/>
      <c r="Z15" s="121"/>
      <c r="AA15" s="121"/>
      <c r="AB15" s="121"/>
      <c r="AC15" s="121"/>
      <c r="AD15" s="121"/>
      <c r="AE15" s="121"/>
      <c r="AF15" s="121"/>
      <c r="AG15" s="121"/>
      <c r="AH15" s="121"/>
      <c r="AI15" s="91"/>
      <c r="AJ15" s="83"/>
    </row>
    <row r="16" spans="1:36" ht="15" customHeight="1" x14ac:dyDescent="0.3">
      <c r="A16" s="81"/>
      <c r="B16" s="120">
        <v>8</v>
      </c>
      <c r="C16" s="120"/>
      <c r="D16" s="114" t="s">
        <v>93</v>
      </c>
      <c r="E16" s="114"/>
      <c r="F16" s="114"/>
      <c r="G16" s="114"/>
      <c r="H16" s="114"/>
      <c r="I16" s="114"/>
      <c r="J16" s="114"/>
      <c r="K16" s="114"/>
      <c r="L16" s="114"/>
      <c r="M16" s="121" t="s">
        <v>94</v>
      </c>
      <c r="N16" s="121"/>
      <c r="O16" s="121"/>
      <c r="P16" s="121"/>
      <c r="Q16" s="121"/>
      <c r="R16" s="121"/>
      <c r="S16" s="121"/>
      <c r="T16" s="121"/>
      <c r="U16" s="121"/>
      <c r="V16" s="121"/>
      <c r="W16" s="121"/>
      <c r="X16" s="121"/>
      <c r="Y16" s="121"/>
      <c r="Z16" s="121"/>
      <c r="AA16" s="121"/>
      <c r="AB16" s="121"/>
      <c r="AC16" s="121"/>
      <c r="AD16" s="121"/>
      <c r="AE16" s="121"/>
      <c r="AF16" s="121"/>
      <c r="AG16" s="121"/>
      <c r="AH16" s="121"/>
      <c r="AI16" s="91"/>
      <c r="AJ16" s="83"/>
    </row>
    <row r="17" spans="1:36" ht="15" customHeight="1" x14ac:dyDescent="0.3">
      <c r="A17" s="81"/>
      <c r="B17" s="120">
        <v>9</v>
      </c>
      <c r="C17" s="120"/>
      <c r="D17" s="114" t="s">
        <v>95</v>
      </c>
      <c r="E17" s="114"/>
      <c r="F17" s="114"/>
      <c r="G17" s="114"/>
      <c r="H17" s="114"/>
      <c r="I17" s="114"/>
      <c r="J17" s="114"/>
      <c r="K17" s="114"/>
      <c r="L17" s="114"/>
      <c r="M17" s="121" t="s">
        <v>96</v>
      </c>
      <c r="N17" s="121"/>
      <c r="O17" s="121"/>
      <c r="P17" s="121"/>
      <c r="Q17" s="121"/>
      <c r="R17" s="121"/>
      <c r="S17" s="121"/>
      <c r="T17" s="121"/>
      <c r="U17" s="121"/>
      <c r="V17" s="121"/>
      <c r="W17" s="121"/>
      <c r="X17" s="121"/>
      <c r="Y17" s="121"/>
      <c r="Z17" s="121"/>
      <c r="AA17" s="121"/>
      <c r="AB17" s="121"/>
      <c r="AC17" s="121"/>
      <c r="AD17" s="121"/>
      <c r="AE17" s="121"/>
      <c r="AF17" s="121"/>
      <c r="AG17" s="121"/>
      <c r="AH17" s="121"/>
      <c r="AI17" s="91"/>
      <c r="AJ17" s="83"/>
    </row>
    <row r="18" spans="1:36" ht="16.5" customHeight="1" x14ac:dyDescent="0.3">
      <c r="A18" s="81"/>
      <c r="B18" s="120">
        <v>10</v>
      </c>
      <c r="C18" s="120"/>
      <c r="D18" s="114" t="s">
        <v>97</v>
      </c>
      <c r="E18" s="114"/>
      <c r="F18" s="114"/>
      <c r="G18" s="114"/>
      <c r="H18" s="114"/>
      <c r="I18" s="114"/>
      <c r="J18" s="114"/>
      <c r="K18" s="114"/>
      <c r="L18" s="114"/>
      <c r="M18" s="122" t="s">
        <v>98</v>
      </c>
      <c r="N18" s="122"/>
      <c r="O18" s="122"/>
      <c r="P18" s="122"/>
      <c r="Q18" s="122"/>
      <c r="R18" s="122"/>
      <c r="S18" s="122"/>
      <c r="T18" s="122"/>
      <c r="U18" s="122"/>
      <c r="V18" s="122"/>
      <c r="W18" s="122"/>
      <c r="X18" s="122"/>
      <c r="Y18" s="122"/>
      <c r="Z18" s="122"/>
      <c r="AA18" s="122"/>
      <c r="AB18" s="122"/>
      <c r="AC18" s="122"/>
      <c r="AD18" s="122"/>
      <c r="AE18" s="122"/>
      <c r="AF18" s="122"/>
      <c r="AG18" s="122"/>
      <c r="AH18" s="122"/>
      <c r="AI18" s="91"/>
      <c r="AJ18" s="83"/>
    </row>
    <row r="19" spans="1:36" ht="30.75" customHeight="1" x14ac:dyDescent="0.3">
      <c r="A19" s="81"/>
      <c r="B19" s="120" t="s">
        <v>99</v>
      </c>
      <c r="C19" s="120"/>
      <c r="D19" s="114" t="s">
        <v>100</v>
      </c>
      <c r="E19" s="114"/>
      <c r="F19" s="114"/>
      <c r="G19" s="114"/>
      <c r="H19" s="114"/>
      <c r="I19" s="114"/>
      <c r="J19" s="114"/>
      <c r="K19" s="114"/>
      <c r="L19" s="114"/>
      <c r="M19" s="122" t="s">
        <v>101</v>
      </c>
      <c r="N19" s="122"/>
      <c r="O19" s="122"/>
      <c r="P19" s="122"/>
      <c r="Q19" s="122"/>
      <c r="R19" s="122"/>
      <c r="S19" s="122"/>
      <c r="T19" s="122"/>
      <c r="U19" s="122"/>
      <c r="V19" s="122"/>
      <c r="W19" s="122"/>
      <c r="X19" s="122"/>
      <c r="Y19" s="122"/>
      <c r="Z19" s="122"/>
      <c r="AA19" s="122"/>
      <c r="AB19" s="122"/>
      <c r="AC19" s="122"/>
      <c r="AD19" s="122"/>
      <c r="AE19" s="122"/>
      <c r="AF19" s="122"/>
      <c r="AG19" s="122"/>
      <c r="AH19" s="122"/>
      <c r="AI19" s="91"/>
      <c r="AJ19" s="83"/>
    </row>
    <row r="20" spans="1:36" ht="15" customHeight="1" x14ac:dyDescent="0.3">
      <c r="A20" s="81"/>
      <c r="B20" s="120">
        <v>11</v>
      </c>
      <c r="C20" s="120"/>
      <c r="D20" s="114" t="s">
        <v>102</v>
      </c>
      <c r="E20" s="114"/>
      <c r="F20" s="114"/>
      <c r="G20" s="114"/>
      <c r="H20" s="114"/>
      <c r="I20" s="114"/>
      <c r="J20" s="114"/>
      <c r="K20" s="114"/>
      <c r="L20" s="114"/>
      <c r="M20" s="122" t="s">
        <v>103</v>
      </c>
      <c r="N20" s="122"/>
      <c r="O20" s="122"/>
      <c r="P20" s="122"/>
      <c r="Q20" s="122"/>
      <c r="R20" s="122"/>
      <c r="S20" s="122"/>
      <c r="T20" s="122"/>
      <c r="U20" s="122"/>
      <c r="V20" s="122"/>
      <c r="W20" s="122"/>
      <c r="X20" s="122"/>
      <c r="Y20" s="122"/>
      <c r="Z20" s="122"/>
      <c r="AA20" s="122"/>
      <c r="AB20" s="122"/>
      <c r="AC20" s="122"/>
      <c r="AD20" s="122"/>
      <c r="AE20" s="122"/>
      <c r="AF20" s="122"/>
      <c r="AG20" s="122"/>
      <c r="AH20" s="122"/>
      <c r="AI20" s="91"/>
      <c r="AJ20" s="83"/>
    </row>
    <row r="21" spans="1:36" ht="15" customHeight="1" x14ac:dyDescent="0.3">
      <c r="A21" s="81"/>
      <c r="B21" s="120">
        <v>12</v>
      </c>
      <c r="C21" s="120"/>
      <c r="D21" s="114" t="s">
        <v>104</v>
      </c>
      <c r="E21" s="114"/>
      <c r="F21" s="114"/>
      <c r="G21" s="114"/>
      <c r="H21" s="114"/>
      <c r="I21" s="114"/>
      <c r="J21" s="114"/>
      <c r="K21" s="114"/>
      <c r="L21" s="114"/>
      <c r="M21" s="121" t="s">
        <v>105</v>
      </c>
      <c r="N21" s="121"/>
      <c r="O21" s="121"/>
      <c r="P21" s="121"/>
      <c r="Q21" s="121"/>
      <c r="R21" s="121"/>
      <c r="S21" s="121"/>
      <c r="T21" s="121"/>
      <c r="U21" s="121"/>
      <c r="V21" s="121"/>
      <c r="W21" s="121"/>
      <c r="X21" s="121"/>
      <c r="Y21" s="121"/>
      <c r="Z21" s="121"/>
      <c r="AA21" s="121"/>
      <c r="AB21" s="121"/>
      <c r="AC21" s="121"/>
      <c r="AD21" s="121"/>
      <c r="AE21" s="121"/>
      <c r="AF21" s="121"/>
      <c r="AG21" s="121"/>
      <c r="AH21" s="121"/>
      <c r="AI21" s="91"/>
      <c r="AJ21" s="83"/>
    </row>
    <row r="22" spans="1:36" ht="43.5" customHeight="1" x14ac:dyDescent="0.3">
      <c r="A22" s="81"/>
      <c r="B22" s="120" t="s">
        <v>106</v>
      </c>
      <c r="C22" s="120"/>
      <c r="D22" s="114" t="s">
        <v>107</v>
      </c>
      <c r="E22" s="114"/>
      <c r="F22" s="114"/>
      <c r="G22" s="114"/>
      <c r="H22" s="114"/>
      <c r="I22" s="114"/>
      <c r="J22" s="114"/>
      <c r="K22" s="114"/>
      <c r="L22" s="114"/>
      <c r="M22" s="123" t="s">
        <v>108</v>
      </c>
      <c r="N22" s="124"/>
      <c r="O22" s="124"/>
      <c r="P22" s="124"/>
      <c r="Q22" s="124"/>
      <c r="R22" s="124"/>
      <c r="S22" s="124"/>
      <c r="T22" s="124"/>
      <c r="U22" s="124"/>
      <c r="V22" s="124"/>
      <c r="W22" s="124"/>
      <c r="X22" s="124"/>
      <c r="Y22" s="124"/>
      <c r="Z22" s="124"/>
      <c r="AA22" s="124"/>
      <c r="AB22" s="124"/>
      <c r="AC22" s="124"/>
      <c r="AD22" s="124"/>
      <c r="AE22" s="124"/>
      <c r="AF22" s="124"/>
      <c r="AG22" s="124"/>
      <c r="AH22" s="125"/>
      <c r="AI22" s="91"/>
      <c r="AJ22" s="83"/>
    </row>
    <row r="23" spans="1:36" ht="27.75" customHeight="1" x14ac:dyDescent="0.3">
      <c r="A23" s="81"/>
      <c r="B23" s="120" t="s">
        <v>109</v>
      </c>
      <c r="C23" s="120"/>
      <c r="D23" s="114" t="s">
        <v>110</v>
      </c>
      <c r="E23" s="114"/>
      <c r="F23" s="114"/>
      <c r="G23" s="114"/>
      <c r="H23" s="114"/>
      <c r="I23" s="114"/>
      <c r="J23" s="114"/>
      <c r="K23" s="114"/>
      <c r="L23" s="114"/>
      <c r="M23" s="123" t="s">
        <v>111</v>
      </c>
      <c r="N23" s="124"/>
      <c r="O23" s="124"/>
      <c r="P23" s="124"/>
      <c r="Q23" s="124"/>
      <c r="R23" s="124"/>
      <c r="S23" s="124"/>
      <c r="T23" s="124"/>
      <c r="U23" s="124"/>
      <c r="V23" s="124"/>
      <c r="W23" s="124"/>
      <c r="X23" s="124"/>
      <c r="Y23" s="124"/>
      <c r="Z23" s="124"/>
      <c r="AA23" s="124"/>
      <c r="AB23" s="124"/>
      <c r="AC23" s="124"/>
      <c r="AD23" s="124"/>
      <c r="AE23" s="124"/>
      <c r="AF23" s="124"/>
      <c r="AG23" s="124"/>
      <c r="AH23" s="125"/>
      <c r="AI23" s="91"/>
      <c r="AJ23" s="83"/>
    </row>
    <row r="24" spans="1:36" ht="29.25" customHeight="1" x14ac:dyDescent="0.3">
      <c r="A24" s="81"/>
      <c r="B24" s="120" t="s">
        <v>112</v>
      </c>
      <c r="C24" s="120"/>
      <c r="D24" s="114" t="s">
        <v>113</v>
      </c>
      <c r="E24" s="114"/>
      <c r="F24" s="114"/>
      <c r="G24" s="114"/>
      <c r="H24" s="114"/>
      <c r="I24" s="114"/>
      <c r="J24" s="114"/>
      <c r="K24" s="114"/>
      <c r="L24" s="114"/>
      <c r="M24" s="123" t="s">
        <v>114</v>
      </c>
      <c r="N24" s="124"/>
      <c r="O24" s="124"/>
      <c r="P24" s="124"/>
      <c r="Q24" s="124"/>
      <c r="R24" s="124"/>
      <c r="S24" s="124"/>
      <c r="T24" s="124"/>
      <c r="U24" s="124"/>
      <c r="V24" s="124"/>
      <c r="W24" s="124"/>
      <c r="X24" s="124"/>
      <c r="Y24" s="124"/>
      <c r="Z24" s="124"/>
      <c r="AA24" s="124"/>
      <c r="AB24" s="124"/>
      <c r="AC24" s="124"/>
      <c r="AD24" s="124"/>
      <c r="AE24" s="124"/>
      <c r="AF24" s="124"/>
      <c r="AG24" s="124"/>
      <c r="AH24" s="125"/>
      <c r="AI24" s="91"/>
      <c r="AJ24" s="83"/>
    </row>
    <row r="25" spans="1:36" ht="107.25" customHeight="1" x14ac:dyDescent="0.3">
      <c r="A25" s="81"/>
      <c r="B25" s="120">
        <v>14</v>
      </c>
      <c r="C25" s="120"/>
      <c r="D25" s="114" t="s">
        <v>115</v>
      </c>
      <c r="E25" s="114"/>
      <c r="F25" s="114"/>
      <c r="G25" s="114"/>
      <c r="H25" s="114"/>
      <c r="I25" s="114"/>
      <c r="J25" s="114"/>
      <c r="K25" s="114"/>
      <c r="L25" s="114"/>
      <c r="M25" s="123" t="s">
        <v>116</v>
      </c>
      <c r="N25" s="124"/>
      <c r="O25" s="124"/>
      <c r="P25" s="124"/>
      <c r="Q25" s="124"/>
      <c r="R25" s="124"/>
      <c r="S25" s="124"/>
      <c r="T25" s="124"/>
      <c r="U25" s="124"/>
      <c r="V25" s="124"/>
      <c r="W25" s="124"/>
      <c r="X25" s="124"/>
      <c r="Y25" s="124"/>
      <c r="Z25" s="124"/>
      <c r="AA25" s="124"/>
      <c r="AB25" s="124"/>
      <c r="AC25" s="124"/>
      <c r="AD25" s="124"/>
      <c r="AE25" s="124"/>
      <c r="AF25" s="124"/>
      <c r="AG25" s="124"/>
      <c r="AH25" s="125"/>
      <c r="AI25" s="91"/>
      <c r="AJ25" s="83"/>
    </row>
    <row r="26" spans="1:36" ht="19.5" customHeight="1" x14ac:dyDescent="0.3">
      <c r="A26" s="81"/>
      <c r="B26" s="120">
        <v>15</v>
      </c>
      <c r="C26" s="120"/>
      <c r="D26" s="114" t="s">
        <v>117</v>
      </c>
      <c r="E26" s="114"/>
      <c r="F26" s="114"/>
      <c r="G26" s="114"/>
      <c r="H26" s="114"/>
      <c r="I26" s="114"/>
      <c r="J26" s="114"/>
      <c r="K26" s="114"/>
      <c r="L26" s="114"/>
      <c r="M26" s="122" t="s">
        <v>118</v>
      </c>
      <c r="N26" s="122"/>
      <c r="O26" s="122"/>
      <c r="P26" s="122"/>
      <c r="Q26" s="122"/>
      <c r="R26" s="122"/>
      <c r="S26" s="122"/>
      <c r="T26" s="122"/>
      <c r="U26" s="122"/>
      <c r="V26" s="122"/>
      <c r="W26" s="122"/>
      <c r="X26" s="122"/>
      <c r="Y26" s="122"/>
      <c r="Z26" s="122"/>
      <c r="AA26" s="122"/>
      <c r="AB26" s="122"/>
      <c r="AC26" s="122"/>
      <c r="AD26" s="122"/>
      <c r="AE26" s="122"/>
      <c r="AF26" s="122"/>
      <c r="AG26" s="122"/>
      <c r="AH26" s="122"/>
      <c r="AI26" s="91"/>
      <c r="AJ26" s="83"/>
    </row>
    <row r="27" spans="1:36" ht="28.5" customHeight="1" x14ac:dyDescent="0.3">
      <c r="A27" s="81"/>
      <c r="B27" s="120" t="s">
        <v>119</v>
      </c>
      <c r="C27" s="120"/>
      <c r="D27" s="114" t="s">
        <v>120</v>
      </c>
      <c r="E27" s="114"/>
      <c r="F27" s="114"/>
      <c r="G27" s="114"/>
      <c r="H27" s="114"/>
      <c r="I27" s="114"/>
      <c r="J27" s="114"/>
      <c r="K27" s="114"/>
      <c r="L27" s="114"/>
      <c r="M27" s="122" t="s">
        <v>121</v>
      </c>
      <c r="N27" s="122"/>
      <c r="O27" s="122"/>
      <c r="P27" s="122"/>
      <c r="Q27" s="122"/>
      <c r="R27" s="122"/>
      <c r="S27" s="122"/>
      <c r="T27" s="122"/>
      <c r="U27" s="122"/>
      <c r="V27" s="122"/>
      <c r="W27" s="122"/>
      <c r="X27" s="122"/>
      <c r="Y27" s="122"/>
      <c r="Z27" s="122"/>
      <c r="AA27" s="122"/>
      <c r="AB27" s="122"/>
      <c r="AC27" s="122"/>
      <c r="AD27" s="122"/>
      <c r="AE27" s="122"/>
      <c r="AF27" s="122"/>
      <c r="AG27" s="122"/>
      <c r="AH27" s="122"/>
      <c r="AI27" s="91"/>
      <c r="AJ27" s="83"/>
    </row>
    <row r="28" spans="1:36" ht="46.5" customHeight="1" x14ac:dyDescent="0.3">
      <c r="A28" s="81"/>
      <c r="B28" s="120">
        <v>16</v>
      </c>
      <c r="C28" s="120"/>
      <c r="D28" s="114" t="s">
        <v>122</v>
      </c>
      <c r="E28" s="114"/>
      <c r="F28" s="114"/>
      <c r="G28" s="114"/>
      <c r="H28" s="114"/>
      <c r="I28" s="114"/>
      <c r="J28" s="114"/>
      <c r="K28" s="114"/>
      <c r="L28" s="114"/>
      <c r="M28" s="121" t="s">
        <v>123</v>
      </c>
      <c r="N28" s="121"/>
      <c r="O28" s="121"/>
      <c r="P28" s="121"/>
      <c r="Q28" s="121"/>
      <c r="R28" s="121"/>
      <c r="S28" s="121"/>
      <c r="T28" s="121"/>
      <c r="U28" s="121"/>
      <c r="V28" s="121"/>
      <c r="W28" s="121"/>
      <c r="X28" s="121"/>
      <c r="Y28" s="121"/>
      <c r="Z28" s="121"/>
      <c r="AA28" s="121"/>
      <c r="AB28" s="121"/>
      <c r="AC28" s="121"/>
      <c r="AD28" s="121"/>
      <c r="AE28" s="121"/>
      <c r="AF28" s="121"/>
      <c r="AG28" s="121"/>
      <c r="AH28" s="121"/>
      <c r="AI28" s="91"/>
      <c r="AJ28" s="83"/>
    </row>
    <row r="29" spans="1:36" ht="38.25" customHeight="1" x14ac:dyDescent="0.3">
      <c r="A29" s="81"/>
      <c r="B29" s="120" t="s">
        <v>124</v>
      </c>
      <c r="C29" s="120"/>
      <c r="D29" s="114" t="s">
        <v>125</v>
      </c>
      <c r="E29" s="114"/>
      <c r="F29" s="114"/>
      <c r="G29" s="114"/>
      <c r="H29" s="114"/>
      <c r="I29" s="114"/>
      <c r="J29" s="114"/>
      <c r="K29" s="114"/>
      <c r="L29" s="114"/>
      <c r="M29" s="123" t="s">
        <v>126</v>
      </c>
      <c r="N29" s="124"/>
      <c r="O29" s="124"/>
      <c r="P29" s="124"/>
      <c r="Q29" s="124"/>
      <c r="R29" s="124"/>
      <c r="S29" s="124"/>
      <c r="T29" s="124"/>
      <c r="U29" s="124"/>
      <c r="V29" s="124"/>
      <c r="W29" s="124"/>
      <c r="X29" s="124"/>
      <c r="Y29" s="124"/>
      <c r="Z29" s="124"/>
      <c r="AA29" s="124"/>
      <c r="AB29" s="124"/>
      <c r="AC29" s="124"/>
      <c r="AD29" s="124"/>
      <c r="AE29" s="124"/>
      <c r="AF29" s="124"/>
      <c r="AG29" s="124"/>
      <c r="AH29" s="125"/>
      <c r="AI29" s="91"/>
      <c r="AJ29" s="83"/>
    </row>
    <row r="30" spans="1:36" ht="15.75" customHeight="1" x14ac:dyDescent="0.3">
      <c r="A30" s="81"/>
      <c r="B30" s="120">
        <v>17</v>
      </c>
      <c r="C30" s="120"/>
      <c r="D30" s="114" t="s">
        <v>127</v>
      </c>
      <c r="E30" s="114"/>
      <c r="F30" s="114"/>
      <c r="G30" s="114"/>
      <c r="H30" s="114"/>
      <c r="I30" s="114"/>
      <c r="J30" s="114"/>
      <c r="K30" s="114"/>
      <c r="L30" s="114"/>
      <c r="M30" s="121" t="s">
        <v>128</v>
      </c>
      <c r="N30" s="121"/>
      <c r="O30" s="121"/>
      <c r="P30" s="121"/>
      <c r="Q30" s="121"/>
      <c r="R30" s="121"/>
      <c r="S30" s="121"/>
      <c r="T30" s="121"/>
      <c r="U30" s="121"/>
      <c r="V30" s="121"/>
      <c r="W30" s="121"/>
      <c r="X30" s="121"/>
      <c r="Y30" s="121"/>
      <c r="Z30" s="121"/>
      <c r="AA30" s="121"/>
      <c r="AB30" s="121"/>
      <c r="AC30" s="121"/>
      <c r="AD30" s="121"/>
      <c r="AE30" s="121"/>
      <c r="AF30" s="121"/>
      <c r="AG30" s="121"/>
      <c r="AH30" s="121"/>
      <c r="AI30" s="91"/>
      <c r="AJ30" s="83"/>
    </row>
    <row r="31" spans="1:36" ht="17.25" customHeight="1" x14ac:dyDescent="0.3">
      <c r="A31" s="81"/>
      <c r="B31" s="120">
        <v>18</v>
      </c>
      <c r="C31" s="120"/>
      <c r="D31" s="114" t="s">
        <v>129</v>
      </c>
      <c r="E31" s="114"/>
      <c r="F31" s="114"/>
      <c r="G31" s="114"/>
      <c r="H31" s="114"/>
      <c r="I31" s="114"/>
      <c r="J31" s="114"/>
      <c r="K31" s="114"/>
      <c r="L31" s="114"/>
      <c r="M31" s="121" t="s">
        <v>130</v>
      </c>
      <c r="N31" s="121"/>
      <c r="O31" s="121"/>
      <c r="P31" s="121"/>
      <c r="Q31" s="121"/>
      <c r="R31" s="121"/>
      <c r="S31" s="121"/>
      <c r="T31" s="121"/>
      <c r="U31" s="121"/>
      <c r="V31" s="121"/>
      <c r="W31" s="121"/>
      <c r="X31" s="121"/>
      <c r="Y31" s="121"/>
      <c r="Z31" s="121"/>
      <c r="AA31" s="121"/>
      <c r="AB31" s="121"/>
      <c r="AC31" s="121"/>
      <c r="AD31" s="121"/>
      <c r="AE31" s="121"/>
      <c r="AF31" s="121"/>
      <c r="AG31" s="121"/>
      <c r="AH31" s="121"/>
      <c r="AI31" s="91"/>
      <c r="AJ31" s="83"/>
    </row>
    <row r="32" spans="1:36" x14ac:dyDescent="0.3">
      <c r="A32" s="81"/>
      <c r="B32" s="120" t="s">
        <v>131</v>
      </c>
      <c r="C32" s="120"/>
      <c r="D32" s="114" t="s">
        <v>132</v>
      </c>
      <c r="E32" s="114"/>
      <c r="F32" s="114"/>
      <c r="G32" s="114"/>
      <c r="H32" s="114"/>
      <c r="I32" s="114"/>
      <c r="J32" s="114"/>
      <c r="K32" s="114"/>
      <c r="L32" s="114"/>
      <c r="M32" s="121" t="s">
        <v>133</v>
      </c>
      <c r="N32" s="121"/>
      <c r="O32" s="121"/>
      <c r="P32" s="121"/>
      <c r="Q32" s="121"/>
      <c r="R32" s="121"/>
      <c r="S32" s="121"/>
      <c r="T32" s="121"/>
      <c r="U32" s="121"/>
      <c r="V32" s="121"/>
      <c r="W32" s="121"/>
      <c r="X32" s="121"/>
      <c r="Y32" s="121"/>
      <c r="Z32" s="121"/>
      <c r="AA32" s="121"/>
      <c r="AB32" s="121"/>
      <c r="AC32" s="121"/>
      <c r="AD32" s="121"/>
      <c r="AE32" s="121"/>
      <c r="AF32" s="121"/>
      <c r="AG32" s="121"/>
      <c r="AH32" s="121"/>
      <c r="AI32" s="91"/>
      <c r="AJ32" s="83"/>
    </row>
    <row r="33" spans="1:36" ht="15.75" customHeight="1" x14ac:dyDescent="0.3">
      <c r="A33" s="81"/>
      <c r="B33" s="120">
        <v>19</v>
      </c>
      <c r="C33" s="120"/>
      <c r="D33" s="114" t="s">
        <v>134</v>
      </c>
      <c r="E33" s="114"/>
      <c r="F33" s="114"/>
      <c r="G33" s="114"/>
      <c r="H33" s="114"/>
      <c r="I33" s="114"/>
      <c r="J33" s="114"/>
      <c r="K33" s="114"/>
      <c r="L33" s="114"/>
      <c r="M33" s="122" t="s">
        <v>135</v>
      </c>
      <c r="N33" s="122"/>
      <c r="O33" s="122"/>
      <c r="P33" s="122"/>
      <c r="Q33" s="122"/>
      <c r="R33" s="122"/>
      <c r="S33" s="122"/>
      <c r="T33" s="122"/>
      <c r="U33" s="122"/>
      <c r="V33" s="122"/>
      <c r="W33" s="122"/>
      <c r="X33" s="122"/>
      <c r="Y33" s="122"/>
      <c r="Z33" s="122"/>
      <c r="AA33" s="122"/>
      <c r="AB33" s="122"/>
      <c r="AC33" s="122"/>
      <c r="AD33" s="122"/>
      <c r="AE33" s="122"/>
      <c r="AF33" s="122"/>
      <c r="AG33" s="122"/>
      <c r="AH33" s="122"/>
      <c r="AI33" s="91"/>
      <c r="AJ33" s="83"/>
    </row>
    <row r="34" spans="1:36" ht="46.5" customHeight="1" x14ac:dyDescent="0.3">
      <c r="A34" s="81"/>
      <c r="B34" s="120">
        <v>20</v>
      </c>
      <c r="C34" s="120"/>
      <c r="D34" s="114" t="s">
        <v>136</v>
      </c>
      <c r="E34" s="114"/>
      <c r="F34" s="114"/>
      <c r="G34" s="114"/>
      <c r="H34" s="114"/>
      <c r="I34" s="114"/>
      <c r="J34" s="114"/>
      <c r="K34" s="114"/>
      <c r="L34" s="114"/>
      <c r="M34" s="122" t="s">
        <v>137</v>
      </c>
      <c r="N34" s="122"/>
      <c r="O34" s="122"/>
      <c r="P34" s="122"/>
      <c r="Q34" s="122"/>
      <c r="R34" s="122"/>
      <c r="S34" s="122"/>
      <c r="T34" s="122"/>
      <c r="U34" s="122"/>
      <c r="V34" s="122"/>
      <c r="W34" s="122"/>
      <c r="X34" s="122"/>
      <c r="Y34" s="122"/>
      <c r="Z34" s="122"/>
      <c r="AA34" s="122"/>
      <c r="AB34" s="122"/>
      <c r="AC34" s="122"/>
      <c r="AD34" s="122"/>
      <c r="AE34" s="122"/>
      <c r="AF34" s="122"/>
      <c r="AG34" s="122"/>
      <c r="AH34" s="122"/>
      <c r="AI34" s="91"/>
      <c r="AJ34" s="83"/>
    </row>
    <row r="35" spans="1:36" ht="81" customHeight="1" x14ac:dyDescent="0.3">
      <c r="A35" s="81"/>
      <c r="B35" s="120">
        <v>21</v>
      </c>
      <c r="C35" s="120"/>
      <c r="D35" s="114" t="s">
        <v>138</v>
      </c>
      <c r="E35" s="114"/>
      <c r="F35" s="114"/>
      <c r="G35" s="114"/>
      <c r="H35" s="114"/>
      <c r="I35" s="114"/>
      <c r="J35" s="114"/>
      <c r="K35" s="114"/>
      <c r="L35" s="114"/>
      <c r="M35" s="122" t="s">
        <v>139</v>
      </c>
      <c r="N35" s="121"/>
      <c r="O35" s="121"/>
      <c r="P35" s="121"/>
      <c r="Q35" s="121"/>
      <c r="R35" s="121"/>
      <c r="S35" s="121"/>
      <c r="T35" s="121"/>
      <c r="U35" s="121"/>
      <c r="V35" s="121"/>
      <c r="W35" s="121"/>
      <c r="X35" s="121"/>
      <c r="Y35" s="121"/>
      <c r="Z35" s="121"/>
      <c r="AA35" s="121"/>
      <c r="AB35" s="121"/>
      <c r="AC35" s="121"/>
      <c r="AD35" s="121"/>
      <c r="AE35" s="121"/>
      <c r="AF35" s="121"/>
      <c r="AG35" s="121"/>
      <c r="AH35" s="121"/>
      <c r="AI35" s="91"/>
      <c r="AJ35" s="83"/>
    </row>
    <row r="36" spans="1:36" ht="41.25" customHeight="1" x14ac:dyDescent="0.3">
      <c r="A36" s="81"/>
      <c r="B36" s="120">
        <v>22</v>
      </c>
      <c r="C36" s="120"/>
      <c r="D36" s="114" t="s">
        <v>140</v>
      </c>
      <c r="E36" s="114"/>
      <c r="F36" s="114"/>
      <c r="G36" s="114"/>
      <c r="H36" s="114"/>
      <c r="I36" s="114"/>
      <c r="J36" s="114"/>
      <c r="K36" s="114"/>
      <c r="L36" s="114"/>
      <c r="M36" s="121" t="s">
        <v>141</v>
      </c>
      <c r="N36" s="121"/>
      <c r="O36" s="121"/>
      <c r="P36" s="121"/>
      <c r="Q36" s="121"/>
      <c r="R36" s="121"/>
      <c r="S36" s="121"/>
      <c r="T36" s="121"/>
      <c r="U36" s="121"/>
      <c r="V36" s="121"/>
      <c r="W36" s="121"/>
      <c r="X36" s="121"/>
      <c r="Y36" s="121"/>
      <c r="Z36" s="121"/>
      <c r="AA36" s="121"/>
      <c r="AB36" s="121"/>
      <c r="AC36" s="121"/>
      <c r="AD36" s="121"/>
      <c r="AE36" s="121"/>
      <c r="AF36" s="121"/>
      <c r="AG36" s="121"/>
      <c r="AH36" s="121"/>
      <c r="AI36" s="91"/>
      <c r="AJ36" s="83"/>
    </row>
    <row r="37" spans="1:36" customFormat="1" ht="3.75" hidden="1" customHeight="1" x14ac:dyDescent="0.25">
      <c r="A37" s="92"/>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4"/>
      <c r="AJ37" s="83"/>
    </row>
    <row r="38" spans="1:36" customFormat="1" ht="16.5" hidden="1" customHeight="1" x14ac:dyDescent="0.25">
      <c r="A38" s="92"/>
      <c r="B38" s="126" t="s">
        <v>61</v>
      </c>
      <c r="C38" s="126"/>
      <c r="D38" s="126"/>
      <c r="E38" s="126"/>
      <c r="F38" s="126"/>
      <c r="G38" s="126"/>
      <c r="H38" s="126"/>
      <c r="I38" s="126"/>
      <c r="J38" s="126"/>
      <c r="K38" s="126"/>
      <c r="L38" s="126"/>
      <c r="M38" s="126" t="s">
        <v>62</v>
      </c>
      <c r="N38" s="126"/>
      <c r="O38" s="126"/>
      <c r="P38" s="126"/>
      <c r="Q38" s="126"/>
      <c r="R38" s="126"/>
      <c r="S38" s="126"/>
      <c r="T38" s="126"/>
      <c r="U38" s="126"/>
      <c r="V38" s="126"/>
      <c r="W38" s="126" t="s">
        <v>63</v>
      </c>
      <c r="X38" s="126"/>
      <c r="Y38" s="126"/>
      <c r="Z38" s="126"/>
      <c r="AA38" s="126"/>
      <c r="AB38" s="126"/>
      <c r="AC38" s="126"/>
      <c r="AD38" s="126"/>
      <c r="AE38" s="126"/>
      <c r="AF38" s="126"/>
      <c r="AG38" s="126"/>
      <c r="AH38" s="126"/>
      <c r="AI38" s="94"/>
      <c r="AJ38" s="83"/>
    </row>
    <row r="39" spans="1:36" customFormat="1" ht="111" hidden="1" customHeight="1" x14ac:dyDescent="0.25">
      <c r="A39" s="92"/>
      <c r="B39" s="127" t="s">
        <v>142</v>
      </c>
      <c r="C39" s="127"/>
      <c r="D39" s="127"/>
      <c r="E39" s="127"/>
      <c r="F39" s="127"/>
      <c r="G39" s="127"/>
      <c r="H39" s="127"/>
      <c r="I39" s="127"/>
      <c r="J39" s="127"/>
      <c r="K39" s="127"/>
      <c r="L39" s="127"/>
      <c r="M39" s="127" t="s">
        <v>143</v>
      </c>
      <c r="N39" s="127"/>
      <c r="O39" s="127"/>
      <c r="P39" s="127"/>
      <c r="Q39" s="127"/>
      <c r="R39" s="127"/>
      <c r="S39" s="127"/>
      <c r="T39" s="127"/>
      <c r="U39" s="127"/>
      <c r="V39" s="127"/>
      <c r="W39" s="128" t="s">
        <v>144</v>
      </c>
      <c r="X39" s="129"/>
      <c r="Y39" s="129"/>
      <c r="Z39" s="129"/>
      <c r="AA39" s="129"/>
      <c r="AB39" s="129"/>
      <c r="AC39" s="129"/>
      <c r="AD39" s="129"/>
      <c r="AE39" s="129"/>
      <c r="AF39" s="129"/>
      <c r="AG39" s="129"/>
      <c r="AH39" s="130"/>
      <c r="AI39" s="94"/>
      <c r="AJ39" s="83"/>
    </row>
    <row r="40" spans="1:36" ht="3.75" customHeight="1" x14ac:dyDescent="0.3">
      <c r="A40" s="95"/>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4"/>
      <c r="AJ40" s="83"/>
    </row>
    <row r="41" spans="1:36" x14ac:dyDescent="0.3">
      <c r="AJ41" s="83"/>
    </row>
    <row r="42" spans="1:36" x14ac:dyDescent="0.3">
      <c r="AJ42" s="83"/>
    </row>
  </sheetData>
  <sheetProtection password="CDF2" sheet="1" objects="1" scenarios="1"/>
  <mergeCells count="105">
    <mergeCell ref="B38:L38"/>
    <mergeCell ref="M38:V38"/>
    <mergeCell ref="W38:AH38"/>
    <mergeCell ref="B39:L39"/>
    <mergeCell ref="M39:V39"/>
    <mergeCell ref="W39:AH39"/>
    <mergeCell ref="B35:C35"/>
    <mergeCell ref="D35:L35"/>
    <mergeCell ref="M35:AH35"/>
    <mergeCell ref="B36:C36"/>
    <mergeCell ref="D36:L36"/>
    <mergeCell ref="M36:AH36"/>
    <mergeCell ref="B33:C33"/>
    <mergeCell ref="D33:L33"/>
    <mergeCell ref="M33:AH33"/>
    <mergeCell ref="B34:C34"/>
    <mergeCell ref="D34:L34"/>
    <mergeCell ref="M34:AH34"/>
    <mergeCell ref="B31:C31"/>
    <mergeCell ref="D31:L31"/>
    <mergeCell ref="M31:AH31"/>
    <mergeCell ref="B32:C32"/>
    <mergeCell ref="D32:L32"/>
    <mergeCell ref="M32:AH32"/>
    <mergeCell ref="B29:C29"/>
    <mergeCell ref="D29:L29"/>
    <mergeCell ref="M29:AH29"/>
    <mergeCell ref="B30:C30"/>
    <mergeCell ref="D30:L30"/>
    <mergeCell ref="M30:AH30"/>
    <mergeCell ref="B27:C27"/>
    <mergeCell ref="D27:L27"/>
    <mergeCell ref="M27:AH27"/>
    <mergeCell ref="B28:C28"/>
    <mergeCell ref="D28:L28"/>
    <mergeCell ref="M28:AH28"/>
    <mergeCell ref="B25:C25"/>
    <mergeCell ref="D25:L25"/>
    <mergeCell ref="M25:AH25"/>
    <mergeCell ref="B26:C26"/>
    <mergeCell ref="D26:L26"/>
    <mergeCell ref="M26:AH26"/>
    <mergeCell ref="B23:C23"/>
    <mergeCell ref="D23:L23"/>
    <mergeCell ref="M23:AH23"/>
    <mergeCell ref="B24:C24"/>
    <mergeCell ref="D24:L24"/>
    <mergeCell ref="M24:AH24"/>
    <mergeCell ref="B21:C21"/>
    <mergeCell ref="D21:L21"/>
    <mergeCell ref="M21:AH21"/>
    <mergeCell ref="B22:C22"/>
    <mergeCell ref="D22:L22"/>
    <mergeCell ref="M22:AH22"/>
    <mergeCell ref="B19:C19"/>
    <mergeCell ref="D19:L19"/>
    <mergeCell ref="M19:AH19"/>
    <mergeCell ref="B20:C20"/>
    <mergeCell ref="D20:L20"/>
    <mergeCell ref="M20:AH20"/>
    <mergeCell ref="B17:C17"/>
    <mergeCell ref="D17:L17"/>
    <mergeCell ref="M17:AH17"/>
    <mergeCell ref="B18:C18"/>
    <mergeCell ref="D18:L18"/>
    <mergeCell ref="M18:AH18"/>
    <mergeCell ref="B15:C15"/>
    <mergeCell ref="D15:L15"/>
    <mergeCell ref="M15:AH15"/>
    <mergeCell ref="B16:C16"/>
    <mergeCell ref="D16:L16"/>
    <mergeCell ref="M16:AH16"/>
    <mergeCell ref="B12:C12"/>
    <mergeCell ref="D12:L12"/>
    <mergeCell ref="M12:AH12"/>
    <mergeCell ref="B13:AH13"/>
    <mergeCell ref="B14:C14"/>
    <mergeCell ref="D14:L14"/>
    <mergeCell ref="M14:AH14"/>
    <mergeCell ref="B10:C10"/>
    <mergeCell ref="D10:L10"/>
    <mergeCell ref="M10:AH10"/>
    <mergeCell ref="B11:C11"/>
    <mergeCell ref="D11:L11"/>
    <mergeCell ref="M11:AH11"/>
    <mergeCell ref="B9:C9"/>
    <mergeCell ref="D9:L9"/>
    <mergeCell ref="M9:AH9"/>
    <mergeCell ref="B6:C6"/>
    <mergeCell ref="D6:L6"/>
    <mergeCell ref="M6:AH6"/>
    <mergeCell ref="B7:C7"/>
    <mergeCell ref="D7:L7"/>
    <mergeCell ref="M7:AH7"/>
    <mergeCell ref="B2:H4"/>
    <mergeCell ref="I2:X4"/>
    <mergeCell ref="Y2:AC2"/>
    <mergeCell ref="AD2:AH2"/>
    <mergeCell ref="Y3:AC3"/>
    <mergeCell ref="AD3:AH3"/>
    <mergeCell ref="Y4:AC4"/>
    <mergeCell ref="AD4:AH4"/>
    <mergeCell ref="B8:C8"/>
    <mergeCell ref="D8:L8"/>
    <mergeCell ref="M8:AH8"/>
  </mergeCells>
  <printOptions horizontalCentered="1" verticalCentered="1"/>
  <pageMargins left="0.19685039370078741" right="0.19685039370078741" top="0.19685039370078741" bottom="0.19685039370078741" header="0.31496062992125984" footer="0.31496062992125984"/>
  <pageSetup scale="7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76"/>
  <sheetViews>
    <sheetView showGridLines="0" tabSelected="1" view="pageBreakPreview" zoomScaleNormal="180" zoomScaleSheetLayoutView="100" workbookViewId="0">
      <selection activeCell="Q12" sqref="Q12:AE12"/>
    </sheetView>
  </sheetViews>
  <sheetFormatPr baseColWidth="10" defaultColWidth="0" defaultRowHeight="15" customHeight="1" zeroHeight="1" x14ac:dyDescent="0.25"/>
  <cols>
    <col min="1" max="2" width="0.7109375" style="14" customWidth="1"/>
    <col min="3" max="3" width="3.5703125" style="14" customWidth="1"/>
    <col min="4" max="4" width="3.42578125" style="14" customWidth="1"/>
    <col min="5" max="5" width="3.5703125" style="14" customWidth="1"/>
    <col min="6" max="6" width="4" style="14" customWidth="1"/>
    <col min="7" max="8" width="3.5703125" style="14" customWidth="1"/>
    <col min="9" max="9" width="4.28515625" style="14" customWidth="1"/>
    <col min="10" max="10" width="3.7109375" style="14" customWidth="1"/>
    <col min="11" max="11" width="3.85546875" style="14" customWidth="1"/>
    <col min="12" max="12" width="4.5703125" style="14" customWidth="1"/>
    <col min="13" max="13" width="3.140625" style="14" customWidth="1"/>
    <col min="14" max="14" width="2.85546875" style="14" customWidth="1"/>
    <col min="15" max="18" width="3.5703125" style="14" customWidth="1"/>
    <col min="19" max="21" width="2" style="14" customWidth="1"/>
    <col min="22" max="22" width="2.7109375" style="14" customWidth="1"/>
    <col min="23" max="23" width="3.85546875" style="14" customWidth="1"/>
    <col min="24" max="26" width="3.5703125" style="14" customWidth="1"/>
    <col min="27" max="30" width="4.140625" style="14" customWidth="1"/>
    <col min="31" max="32" width="0.7109375" style="14" customWidth="1"/>
    <col min="33" max="33" width="0.42578125" style="14" customWidth="1"/>
    <col min="34" max="16384" width="11.42578125" style="1" hidden="1"/>
  </cols>
  <sheetData>
    <row r="1" spans="1:33" ht="3.75" customHeight="1" x14ac:dyDescent="0.25">
      <c r="A1" s="144"/>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6"/>
      <c r="AG1" s="1"/>
    </row>
    <row r="2" spans="1:33" ht="21" customHeight="1" x14ac:dyDescent="0.25">
      <c r="A2" s="2"/>
      <c r="B2" s="147"/>
      <c r="C2" s="148"/>
      <c r="D2" s="148"/>
      <c r="E2" s="148"/>
      <c r="F2" s="148"/>
      <c r="G2" s="148"/>
      <c r="H2" s="149"/>
      <c r="I2" s="156" t="s">
        <v>0</v>
      </c>
      <c r="J2" s="157"/>
      <c r="K2" s="157"/>
      <c r="L2" s="157"/>
      <c r="M2" s="157"/>
      <c r="N2" s="157"/>
      <c r="O2" s="157"/>
      <c r="P2" s="157"/>
      <c r="Q2" s="157"/>
      <c r="R2" s="157"/>
      <c r="S2" s="157"/>
      <c r="T2" s="158"/>
      <c r="U2" s="162" t="s">
        <v>1</v>
      </c>
      <c r="V2" s="162"/>
      <c r="W2" s="162"/>
      <c r="X2" s="162"/>
      <c r="Y2" s="162"/>
      <c r="Z2" s="162"/>
      <c r="AA2" s="163" t="s">
        <v>2</v>
      </c>
      <c r="AB2" s="164"/>
      <c r="AC2" s="164"/>
      <c r="AD2" s="164"/>
      <c r="AE2" s="165"/>
      <c r="AF2" s="3"/>
      <c r="AG2" s="1"/>
    </row>
    <row r="3" spans="1:33" ht="21" customHeight="1" x14ac:dyDescent="0.25">
      <c r="A3" s="2"/>
      <c r="B3" s="150"/>
      <c r="C3" s="151"/>
      <c r="D3" s="151"/>
      <c r="E3" s="151"/>
      <c r="F3" s="151"/>
      <c r="G3" s="151"/>
      <c r="H3" s="152"/>
      <c r="I3" s="159"/>
      <c r="J3" s="160"/>
      <c r="K3" s="160"/>
      <c r="L3" s="160"/>
      <c r="M3" s="160"/>
      <c r="N3" s="160"/>
      <c r="O3" s="160"/>
      <c r="P3" s="160"/>
      <c r="Q3" s="160"/>
      <c r="R3" s="160"/>
      <c r="S3" s="160"/>
      <c r="T3" s="161"/>
      <c r="U3" s="162" t="s">
        <v>3</v>
      </c>
      <c r="V3" s="162"/>
      <c r="W3" s="162"/>
      <c r="X3" s="162"/>
      <c r="Y3" s="162"/>
      <c r="Z3" s="162"/>
      <c r="AA3" s="163">
        <v>1</v>
      </c>
      <c r="AB3" s="164"/>
      <c r="AC3" s="164"/>
      <c r="AD3" s="164"/>
      <c r="AE3" s="165"/>
      <c r="AF3" s="3"/>
      <c r="AG3" s="1"/>
    </row>
    <row r="4" spans="1:33" ht="21" customHeight="1" x14ac:dyDescent="0.25">
      <c r="A4" s="2"/>
      <c r="B4" s="153"/>
      <c r="C4" s="154"/>
      <c r="D4" s="154"/>
      <c r="E4" s="154"/>
      <c r="F4" s="154"/>
      <c r="G4" s="154"/>
      <c r="H4" s="155"/>
      <c r="I4" s="166" t="s">
        <v>4</v>
      </c>
      <c r="J4" s="167"/>
      <c r="K4" s="167"/>
      <c r="L4" s="167"/>
      <c r="M4" s="167"/>
      <c r="N4" s="167"/>
      <c r="O4" s="167"/>
      <c r="P4" s="167"/>
      <c r="Q4" s="167"/>
      <c r="R4" s="167"/>
      <c r="S4" s="167"/>
      <c r="T4" s="168"/>
      <c r="U4" s="162" t="s">
        <v>5</v>
      </c>
      <c r="V4" s="162"/>
      <c r="W4" s="162"/>
      <c r="X4" s="162"/>
      <c r="Y4" s="162"/>
      <c r="Z4" s="162"/>
      <c r="AA4" s="169">
        <v>42675</v>
      </c>
      <c r="AB4" s="164"/>
      <c r="AC4" s="164"/>
      <c r="AD4" s="164"/>
      <c r="AE4" s="165"/>
      <c r="AF4" s="3"/>
      <c r="AG4" s="1"/>
    </row>
    <row r="5" spans="1:33" ht="3.75" customHeight="1" x14ac:dyDescent="0.25">
      <c r="A5" s="2"/>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3"/>
      <c r="AG5" s="1"/>
    </row>
    <row r="6" spans="1:33" ht="12.75" customHeight="1" x14ac:dyDescent="0.25">
      <c r="A6" s="2"/>
      <c r="B6" s="132" t="s">
        <v>6</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4"/>
      <c r="AF6" s="4"/>
      <c r="AG6" s="1"/>
    </row>
    <row r="7" spans="1:33" ht="41.25" customHeight="1" x14ac:dyDescent="0.25">
      <c r="A7" s="2"/>
      <c r="B7" s="135"/>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7"/>
      <c r="AF7" s="4"/>
      <c r="AG7" s="1"/>
    </row>
    <row r="8" spans="1:33" ht="41.25" customHeight="1" x14ac:dyDescent="0.25">
      <c r="A8" s="2"/>
      <c r="B8" s="135"/>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7"/>
      <c r="AF8" s="4"/>
      <c r="AG8" s="1"/>
    </row>
    <row r="9" spans="1:33" ht="12.75" customHeight="1" x14ac:dyDescent="0.25">
      <c r="A9" s="2"/>
      <c r="B9" s="138" t="s">
        <v>7</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40"/>
      <c r="AF9" s="4"/>
      <c r="AG9" s="1"/>
    </row>
    <row r="10" spans="1:33" ht="27.75" customHeight="1" x14ac:dyDescent="0.25">
      <c r="A10" s="2"/>
      <c r="B10" s="141"/>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3"/>
      <c r="AF10" s="4"/>
      <c r="AG10" s="1"/>
    </row>
    <row r="11" spans="1:33" ht="12.75" customHeight="1" x14ac:dyDescent="0.25">
      <c r="A11" s="2"/>
      <c r="B11" s="138" t="s">
        <v>8</v>
      </c>
      <c r="C11" s="139"/>
      <c r="D11" s="139"/>
      <c r="E11" s="139"/>
      <c r="F11" s="139"/>
      <c r="G11" s="139"/>
      <c r="H11" s="139"/>
      <c r="I11" s="139"/>
      <c r="J11" s="139"/>
      <c r="K11" s="139"/>
      <c r="L11" s="139"/>
      <c r="M11" s="139"/>
      <c r="N11" s="139"/>
      <c r="O11" s="139"/>
      <c r="P11" s="140"/>
      <c r="Q11" s="178" t="s">
        <v>9</v>
      </c>
      <c r="R11" s="179"/>
      <c r="S11" s="179"/>
      <c r="T11" s="179"/>
      <c r="U11" s="179"/>
      <c r="V11" s="179"/>
      <c r="W11" s="179"/>
      <c r="X11" s="179"/>
      <c r="Y11" s="179"/>
      <c r="Z11" s="179"/>
      <c r="AA11" s="179"/>
      <c r="AB11" s="179"/>
      <c r="AC11" s="179"/>
      <c r="AD11" s="179"/>
      <c r="AE11" s="180"/>
      <c r="AF11" s="4"/>
      <c r="AG11" s="1"/>
    </row>
    <row r="12" spans="1:33" ht="13.5" customHeight="1" x14ac:dyDescent="0.25">
      <c r="A12" s="2"/>
      <c r="B12" s="181"/>
      <c r="C12" s="182"/>
      <c r="D12" s="182"/>
      <c r="E12" s="182"/>
      <c r="F12" s="182"/>
      <c r="G12" s="182"/>
      <c r="H12" s="182"/>
      <c r="I12" s="182"/>
      <c r="J12" s="182"/>
      <c r="K12" s="182"/>
      <c r="L12" s="182"/>
      <c r="M12" s="182"/>
      <c r="N12" s="182"/>
      <c r="O12" s="182"/>
      <c r="P12" s="183"/>
      <c r="Q12" s="184"/>
      <c r="R12" s="185"/>
      <c r="S12" s="185"/>
      <c r="T12" s="185"/>
      <c r="U12" s="185"/>
      <c r="V12" s="185"/>
      <c r="W12" s="185"/>
      <c r="X12" s="185"/>
      <c r="Y12" s="185"/>
      <c r="Z12" s="185"/>
      <c r="AA12" s="185"/>
      <c r="AB12" s="185"/>
      <c r="AC12" s="185"/>
      <c r="AD12" s="185"/>
      <c r="AE12" s="186"/>
      <c r="AF12" s="4"/>
      <c r="AG12" s="1"/>
    </row>
    <row r="13" spans="1:33" ht="12.75" customHeight="1" x14ac:dyDescent="0.25">
      <c r="A13" s="2"/>
      <c r="B13" s="138" t="s">
        <v>10</v>
      </c>
      <c r="C13" s="139"/>
      <c r="D13" s="139"/>
      <c r="E13" s="139"/>
      <c r="F13" s="139"/>
      <c r="G13" s="139"/>
      <c r="H13" s="139"/>
      <c r="I13" s="139"/>
      <c r="J13" s="139"/>
      <c r="K13" s="139"/>
      <c r="L13" s="139"/>
      <c r="M13" s="139"/>
      <c r="N13" s="139"/>
      <c r="O13" s="139"/>
      <c r="P13" s="140"/>
      <c r="Q13" s="138" t="s">
        <v>11</v>
      </c>
      <c r="R13" s="139"/>
      <c r="S13" s="139"/>
      <c r="T13" s="139"/>
      <c r="U13" s="139"/>
      <c r="V13" s="139"/>
      <c r="W13" s="139"/>
      <c r="X13" s="139"/>
      <c r="Y13" s="139"/>
      <c r="Z13" s="139"/>
      <c r="AA13" s="139"/>
      <c r="AB13" s="139"/>
      <c r="AC13" s="139"/>
      <c r="AD13" s="139"/>
      <c r="AE13" s="140"/>
      <c r="AF13" s="4"/>
      <c r="AG13" s="1"/>
    </row>
    <row r="14" spans="1:33" ht="13.5" customHeight="1" x14ac:dyDescent="0.25">
      <c r="A14" s="2"/>
      <c r="B14" s="170"/>
      <c r="C14" s="171"/>
      <c r="D14" s="171"/>
      <c r="E14" s="171"/>
      <c r="F14" s="171"/>
      <c r="G14" s="171"/>
      <c r="H14" s="171"/>
      <c r="I14" s="171"/>
      <c r="J14" s="171"/>
      <c r="K14" s="171"/>
      <c r="L14" s="171"/>
      <c r="M14" s="171"/>
      <c r="N14" s="171"/>
      <c r="O14" s="171"/>
      <c r="P14" s="171"/>
      <c r="Q14" s="170"/>
      <c r="R14" s="171"/>
      <c r="S14" s="171"/>
      <c r="T14" s="171"/>
      <c r="U14" s="171"/>
      <c r="V14" s="171"/>
      <c r="W14" s="171"/>
      <c r="X14" s="171"/>
      <c r="Y14" s="171"/>
      <c r="Z14" s="171"/>
      <c r="AA14" s="171"/>
      <c r="AB14" s="171"/>
      <c r="AC14" s="171"/>
      <c r="AD14" s="171"/>
      <c r="AE14" s="172"/>
      <c r="AF14" s="4"/>
      <c r="AG14" s="1"/>
    </row>
    <row r="15" spans="1:33" ht="3.75" customHeight="1" x14ac:dyDescent="0.25">
      <c r="A15" s="2"/>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4"/>
      <c r="AG15" s="1"/>
    </row>
    <row r="16" spans="1:33" ht="14.25" customHeight="1" x14ac:dyDescent="0.25">
      <c r="A16" s="2"/>
      <c r="B16" s="173" t="s">
        <v>12</v>
      </c>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5"/>
      <c r="AF16" s="4"/>
      <c r="AG16" s="1"/>
    </row>
    <row r="17" spans="1:48" ht="3.75" customHeight="1" x14ac:dyDescent="0.25">
      <c r="A17" s="2"/>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4"/>
      <c r="AG17" s="1"/>
    </row>
    <row r="18" spans="1:48" ht="16.5" customHeight="1" x14ac:dyDescent="0.25">
      <c r="A18" s="2"/>
      <c r="B18" s="187" t="s">
        <v>146</v>
      </c>
      <c r="C18" s="188"/>
      <c r="D18" s="188"/>
      <c r="E18" s="188"/>
      <c r="F18" s="188"/>
      <c r="G18" s="188"/>
      <c r="H18" s="188"/>
      <c r="I18" s="188"/>
      <c r="J18" s="188"/>
      <c r="K18" s="188"/>
      <c r="L18" s="189" t="s">
        <v>147</v>
      </c>
      <c r="M18" s="189"/>
      <c r="N18" s="189"/>
      <c r="O18" s="6"/>
      <c r="P18" s="176"/>
      <c r="Q18" s="176"/>
      <c r="R18" s="176"/>
      <c r="S18" s="176"/>
      <c r="T18" s="176"/>
      <c r="U18" s="176"/>
      <c r="V18" s="176"/>
      <c r="W18" s="176"/>
      <c r="X18" s="176"/>
      <c r="Y18" s="176"/>
      <c r="Z18" s="176"/>
      <c r="AA18" s="7" t="s">
        <v>13</v>
      </c>
      <c r="AB18" s="177"/>
      <c r="AC18" s="177"/>
      <c r="AD18" s="177"/>
      <c r="AE18" s="8"/>
      <c r="AF18" s="4"/>
      <c r="AG18" s="1"/>
    </row>
    <row r="19" spans="1:48" ht="16.5" customHeight="1" x14ac:dyDescent="0.25">
      <c r="A19" s="2"/>
      <c r="B19" s="9" t="s">
        <v>14</v>
      </c>
      <c r="C19" s="10"/>
      <c r="D19" s="10"/>
      <c r="E19" s="10"/>
      <c r="F19" s="196"/>
      <c r="G19" s="196"/>
      <c r="H19" s="196"/>
      <c r="I19" s="196"/>
      <c r="J19" s="196"/>
      <c r="K19" s="196"/>
      <c r="L19" s="196"/>
      <c r="M19" s="196"/>
      <c r="N19" s="196"/>
      <c r="O19" s="196"/>
      <c r="P19" s="196"/>
      <c r="Q19" s="196"/>
      <c r="R19" s="196"/>
      <c r="S19" s="196"/>
      <c r="T19" s="11"/>
      <c r="U19" s="197" t="s">
        <v>15</v>
      </c>
      <c r="V19" s="197"/>
      <c r="W19" s="197"/>
      <c r="X19" s="197"/>
      <c r="Y19" s="197"/>
      <c r="Z19" s="197"/>
      <c r="AA19" s="196"/>
      <c r="AB19" s="196"/>
      <c r="AC19" s="196"/>
      <c r="AD19" s="196"/>
      <c r="AE19" s="12"/>
      <c r="AF19" s="4"/>
      <c r="AG19" s="13"/>
      <c r="AH19" s="13"/>
    </row>
    <row r="20" spans="1:48" ht="16.5" customHeight="1" x14ac:dyDescent="0.25">
      <c r="A20" s="2"/>
      <c r="B20" s="9" t="s">
        <v>16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2"/>
      <c r="AF20" s="4"/>
      <c r="AG20" s="1"/>
    </row>
    <row r="21" spans="1:48" ht="16.5" customHeight="1" x14ac:dyDescent="0.25">
      <c r="A21" s="2"/>
      <c r="B21" s="198" t="s">
        <v>17</v>
      </c>
      <c r="C21" s="197"/>
      <c r="D21" s="197"/>
      <c r="E21" s="197"/>
      <c r="F21" s="197"/>
      <c r="G21" s="197"/>
      <c r="H21" s="197"/>
      <c r="I21" s="197"/>
      <c r="J21" s="199"/>
      <c r="K21" s="199"/>
      <c r="L21" s="199"/>
      <c r="M21" s="199"/>
      <c r="O21" s="10" t="s">
        <v>18</v>
      </c>
      <c r="P21" s="200"/>
      <c r="Q21" s="200"/>
      <c r="R21" s="200"/>
      <c r="S21" s="197" t="s">
        <v>19</v>
      </c>
      <c r="T21" s="197"/>
      <c r="U21" s="197"/>
      <c r="V21" s="197"/>
      <c r="W21" s="197"/>
      <c r="X21" s="201"/>
      <c r="Y21" s="196"/>
      <c r="Z21" s="196"/>
      <c r="AA21" s="196"/>
      <c r="AB21" s="196"/>
      <c r="AC21" s="196"/>
      <c r="AD21" s="196"/>
      <c r="AE21" s="12"/>
      <c r="AF21" s="4"/>
      <c r="AG21" s="1"/>
    </row>
    <row r="22" spans="1:48" ht="16.5" customHeight="1" x14ac:dyDescent="0.25">
      <c r="A22" s="2"/>
      <c r="B22" s="191" t="s">
        <v>20</v>
      </c>
      <c r="C22" s="192"/>
      <c r="D22" s="192"/>
      <c r="E22" s="192"/>
      <c r="F22" s="192"/>
      <c r="G22" s="192"/>
      <c r="H22" s="15" t="s">
        <v>21</v>
      </c>
      <c r="I22" s="207"/>
      <c r="J22" s="207"/>
      <c r="K22" s="207"/>
      <c r="L22" s="207"/>
      <c r="M22" s="207"/>
      <c r="N22" s="16"/>
      <c r="O22" s="197" t="s">
        <v>22</v>
      </c>
      <c r="P22" s="197"/>
      <c r="Q22" s="197"/>
      <c r="R22" s="196"/>
      <c r="S22" s="196"/>
      <c r="T22" s="196"/>
      <c r="U22" s="196"/>
      <c r="V22" s="196"/>
      <c r="W22" s="196"/>
      <c r="X22" s="196"/>
      <c r="Y22" s="196"/>
      <c r="Z22" s="196"/>
      <c r="AA22" s="196"/>
      <c r="AB22" s="196"/>
      <c r="AC22" s="196"/>
      <c r="AD22" s="196"/>
      <c r="AE22" s="12"/>
      <c r="AF22" s="4"/>
      <c r="AG22" s="1"/>
    </row>
    <row r="23" spans="1:48" ht="16.5" customHeight="1" x14ac:dyDescent="0.25">
      <c r="A23" s="2"/>
      <c r="B23" s="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17"/>
      <c r="AF23" s="4"/>
      <c r="AG23" s="1"/>
      <c r="AR23" s="190"/>
      <c r="AS23" s="190"/>
      <c r="AT23" s="190"/>
      <c r="AU23" s="190"/>
      <c r="AV23" s="190"/>
    </row>
    <row r="24" spans="1:48" ht="21" customHeight="1" x14ac:dyDescent="0.25">
      <c r="A24" s="2"/>
      <c r="B24" s="191" t="s">
        <v>23</v>
      </c>
      <c r="C24" s="192"/>
      <c r="D24" s="192"/>
      <c r="E24" s="192"/>
      <c r="F24" s="192"/>
      <c r="G24" s="192"/>
      <c r="H24" s="192"/>
      <c r="I24" s="192"/>
      <c r="J24" s="192"/>
      <c r="K24" s="192"/>
      <c r="L24" s="192"/>
      <c r="M24" s="192"/>
      <c r="N24" s="193" t="s">
        <v>145</v>
      </c>
      <c r="O24" s="193"/>
      <c r="P24" s="193"/>
      <c r="Q24" s="193"/>
      <c r="R24" s="194" t="s">
        <v>24</v>
      </c>
      <c r="S24" s="194"/>
      <c r="T24" s="194"/>
      <c r="U24" s="194"/>
      <c r="V24" s="194"/>
      <c r="W24" s="194"/>
      <c r="X24" s="194"/>
      <c r="Y24" s="194"/>
      <c r="Z24" s="194"/>
      <c r="AA24" s="195"/>
      <c r="AB24" s="195"/>
      <c r="AC24" s="195"/>
      <c r="AD24" s="195"/>
      <c r="AE24" s="4"/>
      <c r="AF24" s="4"/>
      <c r="AG24" s="1"/>
      <c r="AR24" s="190"/>
      <c r="AS24" s="190"/>
      <c r="AT24" s="190"/>
      <c r="AU24" s="190"/>
      <c r="AV24" s="190"/>
    </row>
    <row r="25" spans="1:48" ht="23.25" customHeight="1" x14ac:dyDescent="0.25">
      <c r="A25" s="2"/>
      <c r="B25" s="18"/>
      <c r="C25" s="11"/>
      <c r="D25" s="11"/>
      <c r="E25" s="11"/>
      <c r="F25" s="11"/>
      <c r="G25" s="11"/>
      <c r="H25" s="11"/>
      <c r="I25" s="11"/>
      <c r="J25" s="11"/>
      <c r="K25" s="11"/>
      <c r="L25" s="11"/>
      <c r="M25" s="11"/>
      <c r="N25" s="11"/>
      <c r="O25" s="202" t="s">
        <v>25</v>
      </c>
      <c r="P25" s="202"/>
      <c r="Q25" s="202"/>
      <c r="R25" s="202"/>
      <c r="S25" s="19"/>
      <c r="T25" s="203" t="s">
        <v>26</v>
      </c>
      <c r="U25" s="203"/>
      <c r="V25" s="203"/>
      <c r="W25" s="203"/>
      <c r="X25" s="203"/>
      <c r="Y25" s="203"/>
      <c r="Z25" s="204" t="s">
        <v>27</v>
      </c>
      <c r="AA25" s="204"/>
      <c r="AB25" s="204"/>
      <c r="AC25" s="204"/>
      <c r="AD25" s="204"/>
      <c r="AE25" s="4"/>
      <c r="AF25" s="4"/>
      <c r="AG25" s="1"/>
    </row>
    <row r="26" spans="1:48" ht="16.5" customHeight="1" x14ac:dyDescent="0.25">
      <c r="A26" s="2"/>
      <c r="B26" s="18"/>
      <c r="C26" s="205" t="s">
        <v>28</v>
      </c>
      <c r="D26" s="205"/>
      <c r="E26" s="205"/>
      <c r="F26" s="205"/>
      <c r="G26" s="205"/>
      <c r="H26" s="205"/>
      <c r="I26" s="205"/>
      <c r="J26" s="205"/>
      <c r="K26" s="205"/>
      <c r="L26" s="205"/>
      <c r="M26" s="205"/>
      <c r="N26" s="20"/>
      <c r="O26" s="15" t="s">
        <v>21</v>
      </c>
      <c r="P26" s="206">
        <f>IF(AA24&gt;0,AA24*0.4*0.125,0)</f>
        <v>0</v>
      </c>
      <c r="Q26" s="206"/>
      <c r="R26" s="206"/>
      <c r="S26" s="10"/>
      <c r="T26" s="21" t="s">
        <v>21</v>
      </c>
      <c r="U26" s="19"/>
      <c r="V26" s="207"/>
      <c r="W26" s="207"/>
      <c r="X26" s="207"/>
      <c r="Y26" s="19"/>
      <c r="Z26" s="21" t="s">
        <v>21</v>
      </c>
      <c r="AA26" s="208">
        <f>P26-V26</f>
        <v>0</v>
      </c>
      <c r="AB26" s="208"/>
      <c r="AC26" s="208"/>
      <c r="AD26" s="19"/>
      <c r="AE26" s="4"/>
      <c r="AF26" s="4"/>
      <c r="AG26" s="1"/>
    </row>
    <row r="27" spans="1:48" ht="16.5" customHeight="1" x14ac:dyDescent="0.25">
      <c r="A27" s="2"/>
      <c r="B27" s="18"/>
      <c r="C27" s="205" t="str">
        <f>IF(N24=".","No aplica aporte a sistema de pensión (0%)",CONCATENATE("Aporte a sistema de pensión (",IF(LEN(AA24)=0,"16%",IF((AA24*0.4)&gt;(D68*4),"17%","16%"))," del 40%)"))</f>
        <v>Aporte a sistema de pensión (16% del 40%)</v>
      </c>
      <c r="D27" s="205"/>
      <c r="E27" s="205"/>
      <c r="F27" s="205"/>
      <c r="G27" s="205"/>
      <c r="H27" s="205"/>
      <c r="I27" s="205"/>
      <c r="J27" s="205"/>
      <c r="K27" s="205"/>
      <c r="L27" s="205"/>
      <c r="M27" s="205"/>
      <c r="N27" s="20"/>
      <c r="O27" s="15" t="s">
        <v>21</v>
      </c>
      <c r="P27" s="206">
        <f>IF(N24=".",0,IF(AA24&gt;0,AA24*0.4*IF(AA24*0.4&gt;D68*4,0.17,0.16),0))</f>
        <v>0</v>
      </c>
      <c r="Q27" s="206"/>
      <c r="R27" s="206"/>
      <c r="S27" s="10"/>
      <c r="T27" s="21" t="s">
        <v>21</v>
      </c>
      <c r="U27" s="19"/>
      <c r="V27" s="217"/>
      <c r="W27" s="217"/>
      <c r="X27" s="217"/>
      <c r="Y27" s="15"/>
      <c r="Z27" s="21" t="s">
        <v>21</v>
      </c>
      <c r="AA27" s="208">
        <f>+P27-V27</f>
        <v>0</v>
      </c>
      <c r="AB27" s="208"/>
      <c r="AC27" s="208"/>
      <c r="AD27" s="15"/>
      <c r="AE27" s="4"/>
      <c r="AF27" s="4"/>
      <c r="AG27" s="1"/>
    </row>
    <row r="28" spans="1:48" ht="16.5" customHeight="1" x14ac:dyDescent="0.25">
      <c r="A28" s="2"/>
      <c r="B28" s="18"/>
      <c r="C28" s="22" t="s">
        <v>29</v>
      </c>
      <c r="D28" s="22"/>
      <c r="E28" s="22"/>
      <c r="F28" s="22"/>
      <c r="G28" s="22"/>
      <c r="H28" s="22"/>
      <c r="I28" s="22"/>
      <c r="J28" s="218"/>
      <c r="K28" s="218"/>
      <c r="L28" s="23"/>
      <c r="M28" s="22"/>
      <c r="N28" s="22"/>
      <c r="O28" s="15" t="s">
        <v>21</v>
      </c>
      <c r="P28" s="206">
        <f>IF(AA24&gt;0,FLOOR(AA24*0.4*(VLOOKUP(J28,TIPO,2,0)),100),0)</f>
        <v>0</v>
      </c>
      <c r="Q28" s="206"/>
      <c r="R28" s="206"/>
      <c r="S28" s="10"/>
      <c r="T28" s="21" t="s">
        <v>21</v>
      </c>
      <c r="U28" s="19"/>
      <c r="V28" s="217"/>
      <c r="W28" s="217"/>
      <c r="X28" s="217"/>
      <c r="Y28" s="15"/>
      <c r="Z28" s="21" t="s">
        <v>21</v>
      </c>
      <c r="AA28" s="208">
        <f>+P28-V28</f>
        <v>0</v>
      </c>
      <c r="AB28" s="208"/>
      <c r="AC28" s="208"/>
      <c r="AD28" s="15"/>
      <c r="AE28" s="4"/>
      <c r="AF28" s="4"/>
      <c r="AG28" s="1"/>
    </row>
    <row r="29" spans="1:48" ht="17.25" customHeight="1" x14ac:dyDescent="0.25">
      <c r="A29" s="2"/>
      <c r="B29" s="18"/>
      <c r="C29" s="11"/>
      <c r="D29" s="11"/>
      <c r="E29" s="11"/>
      <c r="F29" s="11"/>
      <c r="G29" s="210" t="s">
        <v>30</v>
      </c>
      <c r="H29" s="210"/>
      <c r="I29" s="210"/>
      <c r="J29" s="210"/>
      <c r="K29" s="210"/>
      <c r="L29" s="210"/>
      <c r="M29" s="210"/>
      <c r="N29" s="24"/>
      <c r="O29" s="25" t="s">
        <v>21</v>
      </c>
      <c r="P29" s="211">
        <f>SUM(P26:R28)</f>
        <v>0</v>
      </c>
      <c r="Q29" s="211"/>
      <c r="R29" s="211"/>
      <c r="S29" s="26"/>
      <c r="T29" s="27" t="s">
        <v>21</v>
      </c>
      <c r="U29" s="19"/>
      <c r="V29" s="212"/>
      <c r="W29" s="212"/>
      <c r="X29" s="212"/>
      <c r="Y29" s="25"/>
      <c r="Z29" s="27" t="s">
        <v>21</v>
      </c>
      <c r="AA29" s="213">
        <f>SUM(AA26:AC28)</f>
        <v>0</v>
      </c>
      <c r="AB29" s="213"/>
      <c r="AC29" s="213"/>
      <c r="AD29" s="15"/>
      <c r="AE29" s="4"/>
      <c r="AF29" s="4"/>
      <c r="AG29" s="1"/>
    </row>
    <row r="30" spans="1:48" ht="22.5" customHeight="1" x14ac:dyDescent="0.25">
      <c r="A30" s="2"/>
      <c r="B30" s="18"/>
      <c r="C30" s="28" t="s">
        <v>31</v>
      </c>
      <c r="D30" s="28"/>
      <c r="E30" s="28"/>
      <c r="F30" s="28"/>
      <c r="G30" s="28"/>
      <c r="H30" s="214"/>
      <c r="I30" s="214"/>
      <c r="J30" s="214"/>
      <c r="K30" s="214"/>
      <c r="L30" s="214"/>
      <c r="M30" s="214"/>
      <c r="N30" s="214"/>
      <c r="O30" s="214"/>
      <c r="P30" s="214"/>
      <c r="Q30" s="214"/>
      <c r="R30" s="215" t="s">
        <v>32</v>
      </c>
      <c r="S30" s="215"/>
      <c r="T30" s="215"/>
      <c r="U30" s="215"/>
      <c r="V30" s="215"/>
      <c r="W30" s="215"/>
      <c r="X30" s="215"/>
      <c r="Y30" s="216"/>
      <c r="Z30" s="216"/>
      <c r="AA30" s="216"/>
      <c r="AB30" s="216"/>
      <c r="AC30" s="216"/>
      <c r="AD30" s="216"/>
      <c r="AE30" s="4"/>
      <c r="AF30" s="4"/>
      <c r="AG30" s="1"/>
    </row>
    <row r="31" spans="1:48" ht="14.25" customHeight="1" x14ac:dyDescent="0.25">
      <c r="A31" s="2"/>
      <c r="B31" s="224" t="s">
        <v>33</v>
      </c>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25"/>
      <c r="AF31" s="4"/>
      <c r="AG31" s="1"/>
    </row>
    <row r="32" spans="1:48" ht="21" customHeight="1" x14ac:dyDescent="0.25">
      <c r="A32" s="2"/>
      <c r="B32" s="29"/>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30"/>
      <c r="AF32" s="4"/>
      <c r="AG32" s="1"/>
    </row>
    <row r="33" spans="1:33" ht="18" customHeight="1" x14ac:dyDescent="0.25">
      <c r="A33" s="2"/>
      <c r="B33" s="3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4"/>
      <c r="AF33" s="4"/>
      <c r="AG33" s="1"/>
    </row>
    <row r="34" spans="1:33" ht="21" customHeight="1" x14ac:dyDescent="0.25">
      <c r="A34" s="2"/>
      <c r="B34" s="29"/>
      <c r="C34" s="227" t="s">
        <v>34</v>
      </c>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30"/>
      <c r="AF34" s="4"/>
      <c r="AG34" s="1"/>
    </row>
    <row r="35" spans="1:33" ht="16.5" customHeight="1" x14ac:dyDescent="0.25">
      <c r="A35" s="2"/>
      <c r="B35" s="31"/>
      <c r="C35" s="228" t="s">
        <v>35</v>
      </c>
      <c r="D35" s="228"/>
      <c r="E35" s="228"/>
      <c r="F35" s="228"/>
      <c r="G35" s="228"/>
      <c r="H35" s="229"/>
      <c r="I35" s="230"/>
      <c r="J35" s="230"/>
      <c r="K35" s="230"/>
      <c r="L35" s="230"/>
      <c r="M35" s="230"/>
      <c r="N35" s="230"/>
      <c r="O35" s="230"/>
      <c r="P35" s="32" t="s">
        <v>36</v>
      </c>
      <c r="Q35" s="229"/>
      <c r="R35" s="229"/>
      <c r="S35" s="229"/>
      <c r="T35" s="229"/>
      <c r="U35" s="229"/>
      <c r="V35" s="229"/>
      <c r="W35" s="229"/>
      <c r="X35" s="229"/>
      <c r="Y35" s="231" t="s">
        <v>37</v>
      </c>
      <c r="Z35" s="231"/>
      <c r="AA35" s="231"/>
      <c r="AB35" s="97"/>
      <c r="AC35" s="33" t="s">
        <v>38</v>
      </c>
      <c r="AD35" s="97"/>
      <c r="AE35" s="4"/>
      <c r="AF35" s="4"/>
      <c r="AG35" s="1"/>
    </row>
    <row r="36" spans="1:33" ht="33.75" customHeight="1" x14ac:dyDescent="0.25">
      <c r="A36" s="2"/>
      <c r="B36" s="31"/>
      <c r="C36" s="219"/>
      <c r="D36" s="219"/>
      <c r="E36" s="219"/>
      <c r="F36" s="219"/>
      <c r="G36" s="219"/>
      <c r="H36" s="219"/>
      <c r="I36" s="219"/>
      <c r="J36" s="219"/>
      <c r="K36" s="34"/>
      <c r="L36" s="34"/>
      <c r="M36" s="220"/>
      <c r="N36" s="220"/>
      <c r="O36" s="220"/>
      <c r="P36" s="220"/>
      <c r="Q36" s="220"/>
      <c r="R36" s="220"/>
      <c r="S36" s="220"/>
      <c r="T36" s="220"/>
      <c r="U36" s="220"/>
      <c r="V36" s="19"/>
      <c r="W36" s="221"/>
      <c r="X36" s="221"/>
      <c r="Y36" s="221"/>
      <c r="Z36" s="221"/>
      <c r="AA36" s="221"/>
      <c r="AB36" s="221"/>
      <c r="AC36" s="221"/>
      <c r="AD36" s="221"/>
      <c r="AE36" s="4"/>
      <c r="AF36" s="4"/>
      <c r="AG36" s="1"/>
    </row>
    <row r="37" spans="1:33" x14ac:dyDescent="0.25">
      <c r="A37" s="2"/>
      <c r="B37" s="35"/>
      <c r="C37" s="222" t="s">
        <v>39</v>
      </c>
      <c r="D37" s="222"/>
      <c r="E37" s="222"/>
      <c r="F37" s="222"/>
      <c r="G37" s="222"/>
      <c r="H37" s="222"/>
      <c r="I37" s="222"/>
      <c r="J37" s="222"/>
      <c r="K37" s="36"/>
      <c r="L37" s="36"/>
      <c r="M37" s="222" t="s">
        <v>40</v>
      </c>
      <c r="N37" s="222"/>
      <c r="O37" s="222"/>
      <c r="P37" s="222"/>
      <c r="Q37" s="222"/>
      <c r="R37" s="222"/>
      <c r="S37" s="222"/>
      <c r="T37" s="222"/>
      <c r="U37" s="222"/>
      <c r="V37" s="37"/>
      <c r="W37" s="223" t="s">
        <v>41</v>
      </c>
      <c r="X37" s="223"/>
      <c r="Y37" s="223"/>
      <c r="Z37" s="223"/>
      <c r="AA37" s="223"/>
      <c r="AB37" s="223"/>
      <c r="AC37" s="223"/>
      <c r="AD37" s="223"/>
      <c r="AE37" s="38"/>
      <c r="AF37" s="4"/>
      <c r="AG37" s="1"/>
    </row>
    <row r="38" spans="1:33" ht="3.75" customHeight="1" x14ac:dyDescent="0.25">
      <c r="A38" s="2"/>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4"/>
      <c r="AG38" s="1"/>
    </row>
    <row r="39" spans="1:33" ht="12.75" customHeight="1" x14ac:dyDescent="0.25">
      <c r="A39" s="2"/>
      <c r="B39" s="40" t="s">
        <v>42</v>
      </c>
      <c r="C39" s="41"/>
      <c r="D39" s="41"/>
      <c r="E39" s="41"/>
      <c r="F39" s="41"/>
      <c r="G39" s="41"/>
      <c r="H39" s="41"/>
      <c r="I39" s="41"/>
      <c r="J39" s="41"/>
      <c r="K39" s="41"/>
      <c r="L39" s="42"/>
      <c r="M39" s="41" t="s">
        <v>43</v>
      </c>
      <c r="N39" s="19"/>
      <c r="O39" s="41"/>
      <c r="P39" s="41"/>
      <c r="Q39" s="41"/>
      <c r="R39" s="41"/>
      <c r="S39" s="41"/>
      <c r="T39" s="41"/>
      <c r="U39" s="41"/>
      <c r="V39" s="41"/>
      <c r="W39" s="41"/>
      <c r="X39" s="41"/>
      <c r="Y39" s="41"/>
      <c r="Z39" s="41"/>
      <c r="AA39" s="41"/>
      <c r="AB39" s="41"/>
      <c r="AC39" s="41"/>
      <c r="AD39" s="41"/>
      <c r="AE39" s="42"/>
      <c r="AF39" s="4"/>
      <c r="AG39" s="1"/>
    </row>
    <row r="40" spans="1:33" ht="23.25" customHeight="1" x14ac:dyDescent="0.25">
      <c r="A40" s="2"/>
      <c r="B40" s="43"/>
      <c r="C40" s="44"/>
      <c r="D40" s="240" t="s">
        <v>44</v>
      </c>
      <c r="E40" s="240"/>
      <c r="F40" s="44"/>
      <c r="G40" s="44"/>
      <c r="H40" s="240" t="s">
        <v>45</v>
      </c>
      <c r="I40" s="240"/>
      <c r="J40" s="44"/>
      <c r="K40" s="44"/>
      <c r="L40" s="45"/>
      <c r="M40" s="241" t="s">
        <v>46</v>
      </c>
      <c r="N40" s="242"/>
      <c r="O40" s="243"/>
      <c r="P40" s="243"/>
      <c r="Q40" s="243"/>
      <c r="R40" s="243"/>
      <c r="S40" s="243"/>
      <c r="T40" s="244" t="s">
        <v>47</v>
      </c>
      <c r="U40" s="244"/>
      <c r="V40" s="244"/>
      <c r="W40" s="245"/>
      <c r="X40" s="245"/>
      <c r="Y40" s="245"/>
      <c r="Z40" s="46" t="s">
        <v>18</v>
      </c>
      <c r="AA40" s="232"/>
      <c r="AB40" s="232"/>
      <c r="AC40" s="232"/>
      <c r="AD40" s="232"/>
      <c r="AE40" s="233"/>
      <c r="AF40" s="47"/>
      <c r="AG40" s="1"/>
    </row>
    <row r="41" spans="1:33" ht="2.25" customHeight="1" x14ac:dyDescent="0.25">
      <c r="A41" s="2"/>
      <c r="B41" s="48"/>
      <c r="C41" s="49"/>
      <c r="D41" s="50"/>
      <c r="E41" s="50"/>
      <c r="F41" s="49"/>
      <c r="G41" s="49"/>
      <c r="H41" s="50"/>
      <c r="I41" s="50"/>
      <c r="J41" s="49"/>
      <c r="K41" s="49"/>
      <c r="L41" s="51"/>
      <c r="M41" s="39"/>
      <c r="N41" s="52"/>
      <c r="O41" s="37"/>
      <c r="P41" s="52"/>
      <c r="Q41" s="53"/>
      <c r="R41" s="53"/>
      <c r="S41" s="53"/>
      <c r="T41" s="53"/>
      <c r="U41" s="53"/>
      <c r="V41" s="52"/>
      <c r="W41" s="50"/>
      <c r="X41" s="50"/>
      <c r="Y41" s="50"/>
      <c r="Z41" s="54"/>
      <c r="AA41" s="55"/>
      <c r="AB41" s="55"/>
      <c r="AC41" s="55"/>
      <c r="AD41" s="55"/>
      <c r="AE41" s="56"/>
      <c r="AF41" s="3"/>
      <c r="AG41" s="1"/>
    </row>
    <row r="42" spans="1:33" ht="12.75" customHeight="1" x14ac:dyDescent="0.25">
      <c r="A42" s="2"/>
      <c r="B42" s="57" t="s">
        <v>48</v>
      </c>
      <c r="C42" s="58"/>
      <c r="D42" s="58"/>
      <c r="E42" s="58"/>
      <c r="F42" s="58"/>
      <c r="G42" s="58"/>
      <c r="H42" s="58"/>
      <c r="I42" s="58"/>
      <c r="J42" s="58"/>
      <c r="K42" s="58"/>
      <c r="L42" s="58"/>
      <c r="M42" s="58"/>
      <c r="N42" s="5"/>
      <c r="O42" s="5"/>
      <c r="P42" s="5"/>
      <c r="Q42" s="5"/>
      <c r="R42" s="5"/>
      <c r="S42" s="5"/>
      <c r="T42" s="5"/>
      <c r="U42" s="58"/>
      <c r="V42" s="5"/>
      <c r="W42" s="5"/>
      <c r="X42" s="5"/>
      <c r="Y42" s="5"/>
      <c r="Z42" s="5"/>
      <c r="AA42" s="5"/>
      <c r="AB42" s="5"/>
      <c r="AC42" s="5"/>
      <c r="AD42" s="5"/>
      <c r="AE42" s="4"/>
      <c r="AF42" s="4"/>
      <c r="AG42" s="1"/>
    </row>
    <row r="43" spans="1:33" ht="2.25" customHeight="1" x14ac:dyDescent="0.25">
      <c r="A43" s="2"/>
      <c r="B43" s="31"/>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4"/>
      <c r="AF43" s="4"/>
      <c r="AG43" s="1"/>
    </row>
    <row r="44" spans="1:33" ht="12" customHeight="1" x14ac:dyDescent="0.25">
      <c r="A44" s="2"/>
      <c r="B44" s="31"/>
      <c r="C44" s="5"/>
      <c r="D44" s="59" t="s">
        <v>49</v>
      </c>
      <c r="E44" s="60"/>
      <c r="F44" s="61"/>
      <c r="G44" s="61"/>
      <c r="H44" s="61"/>
      <c r="I44" s="61"/>
      <c r="J44" s="61"/>
      <c r="K44" s="61"/>
      <c r="L44" s="61"/>
      <c r="M44" s="61"/>
      <c r="N44" s="60"/>
      <c r="O44" s="59" t="s">
        <v>50</v>
      </c>
      <c r="P44" s="60"/>
      <c r="Q44" s="62"/>
      <c r="R44" s="61"/>
      <c r="S44" s="61"/>
      <c r="T44" s="61"/>
      <c r="U44" s="61"/>
      <c r="V44" s="59" t="s">
        <v>51</v>
      </c>
      <c r="W44" s="63"/>
      <c r="X44" s="60"/>
      <c r="Y44" s="60"/>
      <c r="Z44" s="60"/>
      <c r="AA44" s="62"/>
      <c r="AB44" s="62"/>
      <c r="AC44" s="62"/>
      <c r="AD44" s="62"/>
      <c r="AE44" s="4"/>
      <c r="AF44" s="4"/>
      <c r="AG44" s="1"/>
    </row>
    <row r="45" spans="1:33" ht="2.25" customHeight="1" x14ac:dyDescent="0.25">
      <c r="A45" s="2"/>
      <c r="B45" s="31"/>
      <c r="C45" s="5"/>
      <c r="D45" s="62"/>
      <c r="E45" s="60"/>
      <c r="F45" s="61"/>
      <c r="G45" s="61"/>
      <c r="H45" s="61"/>
      <c r="I45" s="61"/>
      <c r="J45" s="61"/>
      <c r="K45" s="61"/>
      <c r="L45" s="61"/>
      <c r="M45" s="61"/>
      <c r="N45" s="61"/>
      <c r="O45" s="60"/>
      <c r="P45" s="60"/>
      <c r="Q45" s="62"/>
      <c r="R45" s="61"/>
      <c r="S45" s="61"/>
      <c r="T45" s="61"/>
      <c r="U45" s="61"/>
      <c r="V45" s="61"/>
      <c r="W45" s="61"/>
      <c r="X45" s="60"/>
      <c r="Y45" s="60"/>
      <c r="Z45" s="60"/>
      <c r="AA45" s="61"/>
      <c r="AB45" s="61"/>
      <c r="AC45" s="61"/>
      <c r="AD45" s="61"/>
      <c r="AE45" s="4"/>
      <c r="AF45" s="4"/>
      <c r="AG45" s="1"/>
    </row>
    <row r="46" spans="1:33" ht="12" customHeight="1" x14ac:dyDescent="0.25">
      <c r="A46" s="2"/>
      <c r="B46" s="31"/>
      <c r="C46" s="5"/>
      <c r="D46" s="59" t="s">
        <v>52</v>
      </c>
      <c r="E46" s="60"/>
      <c r="F46" s="62"/>
      <c r="G46" s="62"/>
      <c r="H46" s="62"/>
      <c r="I46" s="62"/>
      <c r="J46" s="62"/>
      <c r="K46" s="62"/>
      <c r="L46" s="62"/>
      <c r="M46" s="62"/>
      <c r="N46" s="60"/>
      <c r="O46" s="59" t="s">
        <v>53</v>
      </c>
      <c r="P46" s="60"/>
      <c r="Q46" s="62"/>
      <c r="R46" s="62"/>
      <c r="S46" s="62"/>
      <c r="T46" s="59" t="s">
        <v>54</v>
      </c>
      <c r="U46" s="62"/>
      <c r="V46" s="63"/>
      <c r="W46" s="60"/>
      <c r="X46" s="60"/>
      <c r="Y46" s="60"/>
      <c r="Z46" s="60"/>
      <c r="AA46" s="61"/>
      <c r="AB46" s="61"/>
      <c r="AC46" s="61"/>
      <c r="AD46" s="61"/>
      <c r="AE46" s="3"/>
      <c r="AF46" s="3"/>
      <c r="AG46" s="1"/>
    </row>
    <row r="47" spans="1:33" ht="2.25" customHeight="1" x14ac:dyDescent="0.25">
      <c r="A47" s="2"/>
      <c r="B47" s="2"/>
      <c r="C47" s="19"/>
      <c r="D47" s="62"/>
      <c r="E47" s="60"/>
      <c r="F47" s="62"/>
      <c r="G47" s="62"/>
      <c r="H47" s="62"/>
      <c r="I47" s="62"/>
      <c r="J47" s="62"/>
      <c r="K47" s="62"/>
      <c r="L47" s="62"/>
      <c r="M47" s="62"/>
      <c r="N47" s="62"/>
      <c r="O47" s="60"/>
      <c r="P47" s="60"/>
      <c r="Q47" s="62"/>
      <c r="R47" s="62"/>
      <c r="S47" s="62"/>
      <c r="T47" s="62"/>
      <c r="U47" s="62"/>
      <c r="V47" s="62"/>
      <c r="W47" s="62"/>
      <c r="X47" s="62"/>
      <c r="Y47" s="62"/>
      <c r="Z47" s="62"/>
      <c r="AA47" s="62"/>
      <c r="AB47" s="62"/>
      <c r="AC47" s="62"/>
      <c r="AD47" s="62"/>
      <c r="AE47" s="3"/>
      <c r="AF47" s="3"/>
      <c r="AG47" s="1"/>
    </row>
    <row r="48" spans="1:33" ht="12" customHeight="1" x14ac:dyDescent="0.25">
      <c r="A48" s="2"/>
      <c r="B48" s="2"/>
      <c r="C48" s="19"/>
      <c r="D48" s="59" t="s">
        <v>55</v>
      </c>
      <c r="E48" s="60"/>
      <c r="F48" s="62"/>
      <c r="G48" s="62"/>
      <c r="H48" s="62"/>
      <c r="I48" s="62"/>
      <c r="J48" s="62"/>
      <c r="K48" s="62"/>
      <c r="L48" s="62"/>
      <c r="M48" s="62"/>
      <c r="N48" s="60"/>
      <c r="O48" s="59" t="s">
        <v>56</v>
      </c>
      <c r="P48" s="60"/>
      <c r="Q48" s="62"/>
      <c r="R48" s="62"/>
      <c r="S48" s="62"/>
      <c r="T48" s="64"/>
      <c r="U48" s="62"/>
      <c r="V48" s="234"/>
      <c r="W48" s="234"/>
      <c r="X48" s="234"/>
      <c r="Y48" s="234"/>
      <c r="Z48" s="234"/>
      <c r="AA48" s="234"/>
      <c r="AB48" s="234"/>
      <c r="AC48" s="234"/>
      <c r="AD48" s="234"/>
      <c r="AE48" s="3"/>
      <c r="AF48" s="3"/>
      <c r="AG48" s="1"/>
    </row>
    <row r="49" spans="1:36" ht="5.25" customHeight="1" x14ac:dyDescent="0.25">
      <c r="A49" s="2"/>
      <c r="B49" s="2"/>
      <c r="C49" s="19"/>
      <c r="D49" s="19"/>
      <c r="E49" s="19"/>
      <c r="F49" s="19"/>
      <c r="G49" s="19"/>
      <c r="H49" s="19"/>
      <c r="I49" s="19"/>
      <c r="J49" s="19"/>
      <c r="K49" s="19"/>
      <c r="L49" s="19"/>
      <c r="M49" s="19"/>
      <c r="N49" s="19"/>
      <c r="O49" s="19"/>
      <c r="P49" s="19"/>
      <c r="Q49" s="5"/>
      <c r="R49" s="19"/>
      <c r="S49" s="19"/>
      <c r="T49" s="19"/>
      <c r="U49" s="19"/>
      <c r="V49" s="19"/>
      <c r="W49" s="19"/>
      <c r="X49" s="19"/>
      <c r="Y49" s="19"/>
      <c r="Z49" s="19"/>
      <c r="AA49" s="19"/>
      <c r="AB49" s="19"/>
      <c r="AC49" s="19"/>
      <c r="AD49" s="19"/>
      <c r="AE49" s="3"/>
      <c r="AF49" s="3"/>
      <c r="AG49" s="1"/>
    </row>
    <row r="50" spans="1:36" ht="12.75" customHeight="1" x14ac:dyDescent="0.25">
      <c r="A50" s="2"/>
      <c r="B50" s="65" t="s">
        <v>57</v>
      </c>
      <c r="C50" s="66"/>
      <c r="D50" s="66"/>
      <c r="E50" s="66"/>
      <c r="F50" s="66"/>
      <c r="G50" s="66"/>
      <c r="H50" s="66"/>
      <c r="I50" s="66"/>
      <c r="J50" s="66"/>
      <c r="K50" s="66"/>
      <c r="L50" s="66"/>
      <c r="M50" s="66"/>
      <c r="N50" s="66"/>
      <c r="O50" s="67"/>
      <c r="P50" s="67"/>
      <c r="Q50" s="67"/>
      <c r="R50" s="67"/>
      <c r="S50" s="67"/>
      <c r="T50" s="67"/>
      <c r="U50" s="67"/>
      <c r="V50" s="67"/>
      <c r="W50" s="67"/>
      <c r="X50" s="67"/>
      <c r="Y50" s="67"/>
      <c r="Z50" s="67"/>
      <c r="AA50" s="67"/>
      <c r="AB50" s="67"/>
      <c r="AC50" s="67"/>
      <c r="AD50" s="67"/>
      <c r="AE50" s="68"/>
      <c r="AF50" s="4"/>
      <c r="AG50" s="1"/>
    </row>
    <row r="51" spans="1:36" ht="18" customHeight="1" x14ac:dyDescent="0.25">
      <c r="A51" s="2"/>
      <c r="B51" s="2"/>
      <c r="C51" s="235" t="s">
        <v>58</v>
      </c>
      <c r="D51" s="235"/>
      <c r="E51" s="235"/>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3"/>
      <c r="AF51" s="3"/>
      <c r="AG51" s="1"/>
    </row>
    <row r="52" spans="1:36" ht="18" customHeight="1" x14ac:dyDescent="0.25">
      <c r="A52" s="2"/>
      <c r="B52" s="2"/>
      <c r="C52" s="69" t="s">
        <v>59</v>
      </c>
      <c r="D52" s="69"/>
      <c r="E52" s="69"/>
      <c r="F52" s="69"/>
      <c r="G52" s="64"/>
      <c r="H52" s="237"/>
      <c r="I52" s="237"/>
      <c r="J52" s="237"/>
      <c r="K52" s="237"/>
      <c r="L52" s="237"/>
      <c r="M52" s="237"/>
      <c r="N52" s="237"/>
      <c r="O52" s="237"/>
      <c r="P52" s="237"/>
      <c r="Q52" s="238" t="s">
        <v>60</v>
      </c>
      <c r="R52" s="238"/>
      <c r="S52" s="238"/>
      <c r="T52" s="239"/>
      <c r="U52" s="239"/>
      <c r="V52" s="239"/>
      <c r="W52" s="239"/>
      <c r="X52" s="239"/>
      <c r="Y52" s="239"/>
      <c r="Z52" s="239"/>
      <c r="AA52" s="239"/>
      <c r="AB52" s="239"/>
      <c r="AC52" s="239"/>
      <c r="AD52" s="239"/>
      <c r="AE52" s="3"/>
      <c r="AF52" s="3"/>
      <c r="AG52" s="1"/>
    </row>
    <row r="53" spans="1:36" ht="3.75" customHeight="1" x14ac:dyDescent="0.25">
      <c r="A53" s="2"/>
      <c r="B53" s="70"/>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71"/>
      <c r="AF53" s="3"/>
      <c r="AG53" s="1"/>
    </row>
    <row r="54" spans="1:36" ht="3.75" customHeight="1" x14ac:dyDescent="0.25">
      <c r="A54" s="246"/>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8"/>
      <c r="AG54" s="1"/>
    </row>
    <row r="55" spans="1:36" hidden="1" x14ac:dyDescent="0.25">
      <c r="A55" s="2"/>
      <c r="B55" s="252" t="s">
        <v>61</v>
      </c>
      <c r="C55" s="252"/>
      <c r="D55" s="252"/>
      <c r="E55" s="252"/>
      <c r="F55" s="252"/>
      <c r="G55" s="252"/>
      <c r="H55" s="252"/>
      <c r="I55" s="252"/>
      <c r="J55" s="252"/>
      <c r="K55" s="252" t="s">
        <v>62</v>
      </c>
      <c r="L55" s="252"/>
      <c r="M55" s="252"/>
      <c r="N55" s="252"/>
      <c r="O55" s="252"/>
      <c r="P55" s="252"/>
      <c r="Q55" s="252"/>
      <c r="R55" s="252"/>
      <c r="S55" s="252"/>
      <c r="T55" s="252"/>
      <c r="U55" s="252"/>
      <c r="V55" s="252"/>
      <c r="W55" s="252" t="s">
        <v>63</v>
      </c>
      <c r="X55" s="252"/>
      <c r="Y55" s="252"/>
      <c r="Z55" s="252"/>
      <c r="AA55" s="252"/>
      <c r="AB55" s="252"/>
      <c r="AC55" s="252"/>
      <c r="AD55" s="252"/>
      <c r="AE55" s="252"/>
      <c r="AF55" s="47"/>
      <c r="AG55" s="1"/>
    </row>
    <row r="56" spans="1:36" ht="73.5" hidden="1" customHeight="1" x14ac:dyDescent="0.25">
      <c r="A56" s="2"/>
      <c r="B56" s="253" t="s">
        <v>64</v>
      </c>
      <c r="C56" s="253"/>
      <c r="D56" s="253"/>
      <c r="E56" s="253"/>
      <c r="F56" s="253"/>
      <c r="G56" s="253"/>
      <c r="H56" s="253"/>
      <c r="I56" s="253"/>
      <c r="J56" s="253"/>
      <c r="K56" s="253" t="s">
        <v>65</v>
      </c>
      <c r="L56" s="253"/>
      <c r="M56" s="253"/>
      <c r="N56" s="253"/>
      <c r="O56" s="253"/>
      <c r="P56" s="253"/>
      <c r="Q56" s="253"/>
      <c r="R56" s="253"/>
      <c r="S56" s="253"/>
      <c r="T56" s="253"/>
      <c r="U56" s="253"/>
      <c r="V56" s="253"/>
      <c r="W56" s="253" t="s">
        <v>66</v>
      </c>
      <c r="X56" s="253"/>
      <c r="Y56" s="253"/>
      <c r="Z56" s="253"/>
      <c r="AA56" s="253"/>
      <c r="AB56" s="253"/>
      <c r="AC56" s="253"/>
      <c r="AD56" s="253"/>
      <c r="AE56" s="253"/>
      <c r="AF56" s="72"/>
      <c r="AG56" s="1"/>
      <c r="AH56" s="73"/>
      <c r="AI56" s="73"/>
      <c r="AJ56" s="74"/>
    </row>
    <row r="57" spans="1:36" ht="3.75" hidden="1" customHeight="1" x14ac:dyDescent="0.25">
      <c r="A57" s="246"/>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8"/>
      <c r="AG57" s="1"/>
    </row>
    <row r="58" spans="1:36" ht="5.25" hidden="1" customHeight="1" x14ac:dyDescent="0.25"/>
    <row r="59" spans="1:36" hidden="1" x14ac:dyDescent="0.25"/>
    <row r="60" spans="1:36" hidden="1" x14ac:dyDescent="0.25"/>
    <row r="61" spans="1:36" hidden="1" x14ac:dyDescent="0.25"/>
    <row r="62" spans="1:36" ht="17.25" hidden="1" customHeight="1" x14ac:dyDescent="0.25"/>
    <row r="63" spans="1:36" ht="17.25" hidden="1" customHeight="1" x14ac:dyDescent="0.25">
      <c r="C63" s="75" t="s">
        <v>67</v>
      </c>
      <c r="D63" s="76">
        <v>5.2199999999999998E-3</v>
      </c>
    </row>
    <row r="64" spans="1:36" ht="17.25" hidden="1" customHeight="1" x14ac:dyDescent="0.25">
      <c r="C64" s="14" t="s">
        <v>68</v>
      </c>
      <c r="D64" s="76">
        <v>1.044E-2</v>
      </c>
    </row>
    <row r="65" spans="3:56" ht="17.25" hidden="1" customHeight="1" x14ac:dyDescent="0.25">
      <c r="C65" s="14" t="s">
        <v>69</v>
      </c>
      <c r="D65" s="76">
        <v>2.436E-2</v>
      </c>
    </row>
    <row r="66" spans="3:56" ht="17.25" hidden="1" customHeight="1" x14ac:dyDescent="0.25">
      <c r="C66" s="14" t="s">
        <v>70</v>
      </c>
      <c r="D66" s="76">
        <v>4.3499999999999997E-2</v>
      </c>
    </row>
    <row r="67" spans="3:56" ht="17.25" hidden="1" customHeight="1" x14ac:dyDescent="0.25">
      <c r="C67" s="14" t="s">
        <v>71</v>
      </c>
      <c r="D67" s="76">
        <v>0</v>
      </c>
    </row>
    <row r="68" spans="3:56" s="14" customFormat="1" ht="17.25" hidden="1" customHeight="1" x14ac:dyDescent="0.25">
      <c r="C68" s="14" t="s">
        <v>72</v>
      </c>
      <c r="D68" s="249">
        <v>737717</v>
      </c>
      <c r="E68" s="249"/>
      <c r="F68" s="249"/>
      <c r="AH68" s="1"/>
      <c r="AI68" s="1"/>
      <c r="AJ68" s="1"/>
      <c r="AK68" s="1"/>
      <c r="AL68" s="1"/>
      <c r="AM68" s="1"/>
      <c r="AN68" s="1"/>
      <c r="AO68" s="1"/>
      <c r="AP68" s="1"/>
      <c r="AQ68" s="1"/>
      <c r="AR68" s="1"/>
      <c r="AS68" s="1"/>
      <c r="AT68" s="1"/>
      <c r="AU68" s="1"/>
      <c r="AV68" s="1"/>
      <c r="AW68" s="1"/>
      <c r="AX68" s="1"/>
      <c r="AY68" s="1"/>
      <c r="AZ68" s="1"/>
      <c r="BA68" s="1"/>
      <c r="BB68" s="1"/>
      <c r="BC68" s="1"/>
      <c r="BD68" s="1"/>
    </row>
    <row r="69" spans="3:56" s="14" customFormat="1" ht="17.25" hidden="1" customHeight="1" x14ac:dyDescent="0.25">
      <c r="D69" s="250"/>
      <c r="E69" s="250"/>
      <c r="F69" s="250"/>
      <c r="AH69" s="1"/>
      <c r="AI69" s="1"/>
      <c r="AJ69" s="1"/>
      <c r="AK69" s="1"/>
      <c r="AL69" s="1"/>
      <c r="AM69" s="1"/>
      <c r="AN69" s="1"/>
      <c r="AO69" s="1"/>
      <c r="AP69" s="1"/>
      <c r="AQ69" s="1"/>
      <c r="AR69" s="1"/>
      <c r="AS69" s="1"/>
      <c r="AT69" s="1"/>
      <c r="AU69" s="1"/>
      <c r="AV69" s="1"/>
      <c r="AW69" s="1"/>
      <c r="AX69" s="1"/>
      <c r="AY69" s="1"/>
      <c r="AZ69" s="1"/>
      <c r="BA69" s="1"/>
      <c r="BB69" s="1"/>
      <c r="BC69" s="1"/>
      <c r="BD69" s="1"/>
    </row>
    <row r="70" spans="3:56" s="14" customFormat="1" hidden="1" x14ac:dyDescent="0.25">
      <c r="D70" s="251"/>
      <c r="E70" s="251"/>
      <c r="F70" s="251"/>
      <c r="G70" s="251"/>
      <c r="AH70" s="1"/>
      <c r="AI70" s="1"/>
      <c r="AJ70" s="1"/>
      <c r="AK70" s="1"/>
      <c r="AL70" s="1"/>
      <c r="AM70" s="1"/>
      <c r="AN70" s="1"/>
      <c r="AO70" s="1"/>
      <c r="AP70" s="1"/>
      <c r="AQ70" s="1"/>
      <c r="AR70" s="1"/>
      <c r="AS70" s="1"/>
      <c r="AT70" s="1"/>
      <c r="AU70" s="1"/>
      <c r="AV70" s="1"/>
      <c r="AW70" s="1"/>
      <c r="AX70" s="1"/>
      <c r="AY70" s="1"/>
      <c r="AZ70" s="1"/>
      <c r="BA70" s="1"/>
      <c r="BB70" s="1"/>
      <c r="BC70" s="1"/>
      <c r="BD70" s="1"/>
    </row>
    <row r="71" spans="3:56" s="14" customFormat="1" hidden="1" x14ac:dyDescent="0.25">
      <c r="D71" s="251"/>
      <c r="E71" s="251"/>
      <c r="F71" s="251"/>
      <c r="G71" s="251"/>
      <c r="AH71" s="1"/>
      <c r="AI71" s="1"/>
      <c r="AJ71" s="1"/>
      <c r="AK71" s="1"/>
      <c r="AL71" s="1"/>
      <c r="AM71" s="1"/>
      <c r="AN71" s="1"/>
      <c r="AO71" s="1"/>
      <c r="AP71" s="1"/>
      <c r="AQ71" s="1"/>
      <c r="AR71" s="1"/>
      <c r="AS71" s="1"/>
      <c r="AT71" s="1"/>
      <c r="AU71" s="1"/>
      <c r="AV71" s="1"/>
      <c r="AW71" s="1"/>
      <c r="AX71" s="1"/>
      <c r="AY71" s="1"/>
      <c r="AZ71" s="1"/>
      <c r="BA71" s="1"/>
      <c r="BB71" s="1"/>
      <c r="BC71" s="1"/>
      <c r="BD71" s="1"/>
    </row>
    <row r="72" spans="3:56" ht="15" hidden="1" customHeight="1" x14ac:dyDescent="0.25"/>
    <row r="73" spans="3:56" ht="15" hidden="1" customHeight="1" x14ac:dyDescent="0.25"/>
    <row r="74" spans="3:56" ht="15" hidden="1" customHeight="1" x14ac:dyDescent="0.25"/>
    <row r="75" spans="3:56" ht="15" hidden="1" customHeight="1" x14ac:dyDescent="0.25"/>
    <row r="76" spans="3:56" ht="15" hidden="1" customHeight="1" x14ac:dyDescent="0.25"/>
  </sheetData>
  <sheetProtection password="CDF2" sheet="1" objects="1" scenarios="1" formatCells="0" formatColumns="0" formatRows="0" selectLockedCells="1"/>
  <mergeCells count="108">
    <mergeCell ref="A57:AF57"/>
    <mergeCell ref="D68:F68"/>
    <mergeCell ref="D69:F69"/>
    <mergeCell ref="D70:G70"/>
    <mergeCell ref="D71:G71"/>
    <mergeCell ref="A54:AF54"/>
    <mergeCell ref="B55:J55"/>
    <mergeCell ref="K55:V55"/>
    <mergeCell ref="W55:AE55"/>
    <mergeCell ref="B56:J56"/>
    <mergeCell ref="K56:V56"/>
    <mergeCell ref="W56:AE56"/>
    <mergeCell ref="AA40:AE40"/>
    <mergeCell ref="V48:AD48"/>
    <mergeCell ref="C51:E51"/>
    <mergeCell ref="F51:AD51"/>
    <mergeCell ref="H52:P52"/>
    <mergeCell ref="Q52:S52"/>
    <mergeCell ref="T52:AD52"/>
    <mergeCell ref="D40:E40"/>
    <mergeCell ref="H40:I40"/>
    <mergeCell ref="M40:N40"/>
    <mergeCell ref="O40:S40"/>
    <mergeCell ref="T40:V40"/>
    <mergeCell ref="W40:Y40"/>
    <mergeCell ref="C36:J36"/>
    <mergeCell ref="M36:U36"/>
    <mergeCell ref="W36:AD36"/>
    <mergeCell ref="C37:J37"/>
    <mergeCell ref="M37:U37"/>
    <mergeCell ref="W37:AD37"/>
    <mergeCell ref="B31:AE31"/>
    <mergeCell ref="C32:AD32"/>
    <mergeCell ref="C33:AD33"/>
    <mergeCell ref="C34:AD34"/>
    <mergeCell ref="C35:G35"/>
    <mergeCell ref="H35:O35"/>
    <mergeCell ref="Q35:X35"/>
    <mergeCell ref="Y35:AA35"/>
    <mergeCell ref="G29:M29"/>
    <mergeCell ref="P29:R29"/>
    <mergeCell ref="V29:X29"/>
    <mergeCell ref="AA29:AC29"/>
    <mergeCell ref="H30:Q30"/>
    <mergeCell ref="R30:X30"/>
    <mergeCell ref="Y30:AD30"/>
    <mergeCell ref="C27:M27"/>
    <mergeCell ref="P27:R27"/>
    <mergeCell ref="V27:X27"/>
    <mergeCell ref="AA27:AC27"/>
    <mergeCell ref="J28:K28"/>
    <mergeCell ref="P28:R28"/>
    <mergeCell ref="V28:X28"/>
    <mergeCell ref="AA28:AC28"/>
    <mergeCell ref="O25:R25"/>
    <mergeCell ref="T25:Y25"/>
    <mergeCell ref="Z25:AD25"/>
    <mergeCell ref="C26:M26"/>
    <mergeCell ref="P26:R26"/>
    <mergeCell ref="V26:X26"/>
    <mergeCell ref="AA26:AC26"/>
    <mergeCell ref="B22:G22"/>
    <mergeCell ref="I22:M22"/>
    <mergeCell ref="O22:Q22"/>
    <mergeCell ref="R22:AD22"/>
    <mergeCell ref="C23:AD23"/>
    <mergeCell ref="AR23:AV24"/>
    <mergeCell ref="B24:M24"/>
    <mergeCell ref="N24:Q24"/>
    <mergeCell ref="R24:Z24"/>
    <mergeCell ref="AA24:AD24"/>
    <mergeCell ref="F19:S19"/>
    <mergeCell ref="U19:Z19"/>
    <mergeCell ref="AA19:AD19"/>
    <mergeCell ref="B21:I21"/>
    <mergeCell ref="J21:M21"/>
    <mergeCell ref="P21:R21"/>
    <mergeCell ref="S21:W21"/>
    <mergeCell ref="X21:AD21"/>
    <mergeCell ref="B14:P14"/>
    <mergeCell ref="Q14:AE14"/>
    <mergeCell ref="B16:AE16"/>
    <mergeCell ref="P18:Z18"/>
    <mergeCell ref="AB18:AD18"/>
    <mergeCell ref="B11:P11"/>
    <mergeCell ref="Q11:AE11"/>
    <mergeCell ref="B12:P12"/>
    <mergeCell ref="Q12:AE12"/>
    <mergeCell ref="B13:P13"/>
    <mergeCell ref="Q13:AE13"/>
    <mergeCell ref="B18:K18"/>
    <mergeCell ref="L18:N18"/>
    <mergeCell ref="B5:AE5"/>
    <mergeCell ref="B6:AE6"/>
    <mergeCell ref="B7:AE7"/>
    <mergeCell ref="B8:AE8"/>
    <mergeCell ref="B9:AE9"/>
    <mergeCell ref="B10:AE10"/>
    <mergeCell ref="A1:AF1"/>
    <mergeCell ref="B2:H4"/>
    <mergeCell ref="I2:T3"/>
    <mergeCell ref="U2:Z2"/>
    <mergeCell ref="AA2:AE2"/>
    <mergeCell ref="U3:Z3"/>
    <mergeCell ref="AA3:AE3"/>
    <mergeCell ref="I4:T4"/>
    <mergeCell ref="U4:Z4"/>
    <mergeCell ref="AA4:AE4"/>
  </mergeCells>
  <dataValidations count="9">
    <dataValidation type="whole" allowBlank="1" showInputMessage="1" showErrorMessage="1" sqref="V26:X28">
      <formula1>0</formula1>
      <formula2>100000000</formula2>
    </dataValidation>
    <dataValidation type="list" allowBlank="1" showInputMessage="1" showErrorMessage="1" sqref="C63">
      <formula1>"I,II,III,IV,V"</formula1>
    </dataValidation>
    <dataValidation type="list" allowBlank="1" showInputMessage="1" showErrorMessage="1" sqref="W41:Y41">
      <formula1>"Seleccione,Ahorros,Corriente"</formula1>
    </dataValidation>
    <dataValidation type="whole" allowBlank="1" showInputMessage="1" showErrorMessage="1" sqref="I22:N22">
      <formula1>0</formula1>
      <formula2>990000000</formula2>
    </dataValidation>
    <dataValidation type="list" allowBlank="1" showInputMessage="1" showErrorMessage="1" sqref="J21:M21">
      <formula1>"Factura,Cuenta de Cobro"</formula1>
    </dataValidation>
    <dataValidation type="list" allowBlank="1" showInputMessage="1" showErrorMessage="1" sqref="J28:K28">
      <formula1>$C$63:$C$67</formula1>
    </dataValidation>
    <dataValidation type="list" allowBlank="1" showInputMessage="1" showErrorMessage="1" sqref="N24:Q24">
      <formula1>" y pensión.,."</formula1>
    </dataValidation>
    <dataValidation type="list" allowBlank="1" showInputMessage="1" showErrorMessage="1" sqref="W40:Y40">
      <formula1>"Ahorros,Corriente"</formula1>
    </dataValidation>
    <dataValidation type="list" allowBlank="1" showInputMessage="1" showErrorMessage="1" sqref="L18:N18">
      <formula1>"contrato de,convenio"</formula1>
    </dataValidation>
  </dataValidations>
  <printOptions horizontalCentered="1" verticalCentered="1"/>
  <pageMargins left="0.19685039370078741" right="0.19685039370078741" top="0.19685039370078741" bottom="0.19685039370078741" header="0.31496062992125984" footer="0.31496062992125984"/>
  <pageSetup scale="97" orientation="portrait" horizontalDpi="4294967295" verticalDpi="4294967295" r:id="rId1"/>
  <rowBreaks count="3" manualBreakCount="3">
    <brk id="54" max="32" man="1"/>
    <brk id="57" max="28" man="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4</xdr:col>
                    <xdr:colOff>85725</xdr:colOff>
                    <xdr:row>39</xdr:row>
                    <xdr:rowOff>57150</xdr:rowOff>
                  </from>
                  <to>
                    <xdr:col>5</xdr:col>
                    <xdr:colOff>152400</xdr:colOff>
                    <xdr:row>39</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8</xdr:col>
                    <xdr:colOff>114300</xdr:colOff>
                    <xdr:row>39</xdr:row>
                    <xdr:rowOff>57150</xdr:rowOff>
                  </from>
                  <to>
                    <xdr:col>9</xdr:col>
                    <xdr:colOff>180975</xdr:colOff>
                    <xdr:row>39</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2</xdr:col>
                    <xdr:colOff>28575</xdr:colOff>
                    <xdr:row>43</xdr:row>
                    <xdr:rowOff>0</xdr:rowOff>
                  </from>
                  <to>
                    <xdr:col>3</xdr:col>
                    <xdr:colOff>95250</xdr:colOff>
                    <xdr:row>43</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2</xdr:col>
                    <xdr:colOff>38100</xdr:colOff>
                    <xdr:row>44</xdr:row>
                    <xdr:rowOff>19050</xdr:rowOff>
                  </from>
                  <to>
                    <xdr:col>3</xdr:col>
                    <xdr:colOff>104775</xdr:colOff>
                    <xdr:row>45</xdr:row>
                    <xdr:rowOff>133350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2</xdr:col>
                    <xdr:colOff>38100</xdr:colOff>
                    <xdr:row>46</xdr:row>
                    <xdr:rowOff>19050</xdr:rowOff>
                  </from>
                  <to>
                    <xdr:col>3</xdr:col>
                    <xdr:colOff>104775</xdr:colOff>
                    <xdr:row>47</xdr:row>
                    <xdr:rowOff>133350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12</xdr:col>
                    <xdr:colOff>66675</xdr:colOff>
                    <xdr:row>42</xdr:row>
                    <xdr:rowOff>9525</xdr:rowOff>
                  </from>
                  <to>
                    <xdr:col>14</xdr:col>
                    <xdr:colOff>0</xdr:colOff>
                    <xdr:row>43</xdr:row>
                    <xdr:rowOff>114300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12</xdr:col>
                    <xdr:colOff>66675</xdr:colOff>
                    <xdr:row>44</xdr:row>
                    <xdr:rowOff>9525</xdr:rowOff>
                  </from>
                  <to>
                    <xdr:col>13</xdr:col>
                    <xdr:colOff>161925</xdr:colOff>
                    <xdr:row>45</xdr:row>
                    <xdr:rowOff>133350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12</xdr:col>
                    <xdr:colOff>66675</xdr:colOff>
                    <xdr:row>46</xdr:row>
                    <xdr:rowOff>9525</xdr:rowOff>
                  </from>
                  <to>
                    <xdr:col>14</xdr:col>
                    <xdr:colOff>9525</xdr:colOff>
                    <xdr:row>47</xdr:row>
                    <xdr:rowOff>133350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27</xdr:col>
                    <xdr:colOff>133350</xdr:colOff>
                    <xdr:row>43</xdr:row>
                    <xdr:rowOff>133350</xdr:rowOff>
                  </from>
                  <to>
                    <xdr:col>29</xdr:col>
                    <xdr:colOff>9525</xdr:colOff>
                    <xdr:row>46</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18</xdr:col>
                    <xdr:colOff>114300</xdr:colOff>
                    <xdr:row>42</xdr:row>
                    <xdr:rowOff>19050</xdr:rowOff>
                  </from>
                  <to>
                    <xdr:col>21</xdr:col>
                    <xdr:colOff>85725</xdr:colOff>
                    <xdr:row>43</xdr:row>
                    <xdr:rowOff>142875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28</xdr:col>
                    <xdr:colOff>190500</xdr:colOff>
                    <xdr:row>43</xdr:row>
                    <xdr:rowOff>142875</xdr:rowOff>
                  </from>
                  <to>
                    <xdr:col>31</xdr:col>
                    <xdr:colOff>9525</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01. INSTRUCTIVO</vt:lpstr>
      <vt:lpstr>01 CERTIFICACIÓN CUMPLIMIENTO</vt:lpstr>
      <vt:lpstr>'01 CERTIFICACIÓN CUMPLIMIENTO'!Área_de_impresión</vt:lpstr>
      <vt:lpstr>'01. INSTRUCTIVO'!Área_de_impresión</vt:lpstr>
      <vt:lpstr>TIPO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FOPAE</cp:lastModifiedBy>
  <dcterms:created xsi:type="dcterms:W3CDTF">2016-11-23T15:42:11Z</dcterms:created>
  <dcterms:modified xsi:type="dcterms:W3CDTF">2017-03-02T15:52:23Z</dcterms:modified>
</cp:coreProperties>
</file>