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jdmen\Downloads\"/>
    </mc:Choice>
  </mc:AlternateContent>
  <xr:revisionPtr revIDLastSave="0" documentId="13_ncr:1_{D8735682-9295-4657-B900-3D5EE6E8C4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1" r:id="rId1"/>
    <sheet name="Instrucciones" sheetId="2" r:id="rId2"/>
    <sheet name="Control Cambios" sheetId="4" r:id="rId3"/>
  </sheets>
  <definedNames>
    <definedName name="_xlnm.Print_Area" localSheetId="0">Formato!$A$1:$K$103</definedName>
    <definedName name="_xlnm.Print_Area" localSheetId="1">Instrucciones!$A$1:$F$41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2" i="1" l="1"/>
  <c r="G66" i="1" l="1"/>
  <c r="F69" i="1"/>
  <c r="F77" i="1"/>
  <c r="G89" i="1"/>
  <c r="F87" i="1"/>
  <c r="F72" i="1"/>
  <c r="B71" i="1"/>
  <c r="B63" i="1"/>
  <c r="G76" i="1"/>
  <c r="G75" i="1"/>
  <c r="G68" i="1"/>
  <c r="G67" i="1"/>
  <c r="G59" i="1"/>
  <c r="G58" i="1"/>
  <c r="F55" i="1"/>
  <c r="G57" i="1" s="1"/>
  <c r="G60" i="1" s="1"/>
  <c r="B54" i="1"/>
  <c r="B37" i="1"/>
  <c r="F79" i="1" l="1"/>
  <c r="F83" i="1" s="1"/>
  <c r="G85" i="1" s="1"/>
  <c r="G69" i="1"/>
  <c r="F86" i="1"/>
  <c r="G88" i="1" s="1"/>
  <c r="G90" i="1"/>
  <c r="G74" i="1"/>
  <c r="G7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Sindy Johana Castilla Sanchez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Sindy Johana Castilla Sanchez: Seleccione el origen de los recursos pactados contractualmente.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Sindy Johana Castilla Sanchez:</t>
        </r>
        <r>
          <rPr>
            <sz val="9"/>
            <color indexed="81"/>
            <rFont val="Tahoma"/>
            <family val="2"/>
          </rPr>
          <t xml:space="preserve">
Seleccione si dichos recursos son entregados o recibidos en administración.</t>
        </r>
      </text>
    </comment>
  </commentList>
</comments>
</file>

<file path=xl/sharedStrings.xml><?xml version="1.0" encoding="utf-8"?>
<sst xmlns="http://schemas.openxmlformats.org/spreadsheetml/2006/main" count="196" uniqueCount="157">
  <si>
    <t>INSTRUCCIONES DEL DILIGENCIAMIENTO</t>
  </si>
  <si>
    <t>No.</t>
  </si>
  <si>
    <t>CAMPO</t>
  </si>
  <si>
    <t>INFORMACIÓN QUE DEBE CONTENER</t>
  </si>
  <si>
    <t>Elaboró</t>
  </si>
  <si>
    <t>Revisó</t>
  </si>
  <si>
    <t>Revisó OAP</t>
  </si>
  <si>
    <t>Aprobó</t>
  </si>
  <si>
    <r>
      <t xml:space="preserve">Página: </t>
    </r>
    <r>
      <rPr>
        <sz val="8"/>
        <color indexed="8"/>
        <rFont val="Century Gothic"/>
        <family val="2"/>
      </rPr>
      <t>3 de 3</t>
    </r>
  </si>
  <si>
    <t>Control de Cambios</t>
  </si>
  <si>
    <t>Versión</t>
  </si>
  <si>
    <t>Fecha</t>
  </si>
  <si>
    <t>Descripción de la Modificación</t>
  </si>
  <si>
    <r>
      <t xml:space="preserve">Página: </t>
    </r>
    <r>
      <rPr>
        <sz val="8"/>
        <color indexed="8"/>
        <rFont val="Century Gothic"/>
        <family val="2"/>
      </rPr>
      <t>1 de 3</t>
    </r>
  </si>
  <si>
    <r>
      <t xml:space="preserve">Página: </t>
    </r>
    <r>
      <rPr>
        <sz val="8"/>
        <color indexed="8"/>
        <rFont val="Century Gothic"/>
        <family val="2"/>
      </rPr>
      <t>2 de 3</t>
    </r>
  </si>
  <si>
    <t>Versión inicial del documento</t>
  </si>
  <si>
    <t>Fuente de Financiación</t>
  </si>
  <si>
    <t>Administración</t>
  </si>
  <si>
    <t>Proyecto de Inversión</t>
  </si>
  <si>
    <t>Convenio N°</t>
  </si>
  <si>
    <t>Vigencia</t>
  </si>
  <si>
    <t>Objeto</t>
  </si>
  <si>
    <t>Entidades y/o Partes</t>
  </si>
  <si>
    <t>Fecha de inicio</t>
  </si>
  <si>
    <t>Fecha de terminación</t>
  </si>
  <si>
    <t>Estado del convenio</t>
  </si>
  <si>
    <t>Subdirección</t>
  </si>
  <si>
    <t>Supervisor Designado</t>
  </si>
  <si>
    <t>Valor inicial IDIGER</t>
  </si>
  <si>
    <t>Valor de Adición IDIGER</t>
  </si>
  <si>
    <t xml:space="preserve">Valor inicial </t>
  </si>
  <si>
    <t xml:space="preserve">Valor de Adición </t>
  </si>
  <si>
    <t>Contratos Derivados</t>
  </si>
  <si>
    <t>Relación detallada de los pagos por contratos derivados</t>
  </si>
  <si>
    <t>Observaciones</t>
  </si>
  <si>
    <t>Indique el numero y el nombre del proyecto de inversión por el cual se realiza la financiación</t>
  </si>
  <si>
    <t>Escriba el número de Convenio.</t>
  </si>
  <si>
    <t>Escriba la vigencia del Convenio.</t>
  </si>
  <si>
    <t>Escriba el objeto del Convenio</t>
  </si>
  <si>
    <t>Escriba la(s) entidad(es) con la(s) cual(es) se suscribe el Convenio.</t>
  </si>
  <si>
    <t>Escriba la fecha en la cual inicia el Convenio, aquella que se pacta en el Acta de Inicio.</t>
  </si>
  <si>
    <t>Escriba la fecha en la cual termina el Convenio, aquella que se pacta en el Acta de Inicio.</t>
  </si>
  <si>
    <t>Escriba la fecha de inicio pactada en la prorroga X, inserte filas en caso de que sea necesario</t>
  </si>
  <si>
    <t>Escriba la fecha de terminación pactada en la prorroga X, inserte filas en caso de que sea necesario</t>
  </si>
  <si>
    <t>Escriba el estado ACTUAL del Convenio (Terminado, Liquidación, Suspensión, etc.)</t>
  </si>
  <si>
    <t>Escriba el nombre de la Subdirección responsable del Convenio en el IDIGER.</t>
  </si>
  <si>
    <t>Escriba el nombre completo del supervisor designado del Convenio en el IDIGER.</t>
  </si>
  <si>
    <t>Escriba el valor del aporte que tiene el IDIGER en el Convenio.</t>
  </si>
  <si>
    <t>Escriba el valor del aporte que tiene la(s) otra(s) entidad(es) en el Convenio.</t>
  </si>
  <si>
    <t>Escriba el número, el valor, fecha de suscripción, plazo, fecha de inicio, fecha de terminación y el estado para cada contrato suscrito dentro del Convenio.</t>
  </si>
  <si>
    <t>Describa los aspectos que considere relevantes para el seguimiento financiero del convenio.</t>
  </si>
  <si>
    <t>FUENTE DE FINANCIACIÓN - IDIGER</t>
  </si>
  <si>
    <t>RECURSOS ENTREGADOS EN ADMINISTRACIÓN</t>
  </si>
  <si>
    <t xml:space="preserve">INFORMACIÓN GENERAL </t>
  </si>
  <si>
    <t>VALOR DEL CONVENIO</t>
  </si>
  <si>
    <t>APOYO A LA SUPERVISIÓN</t>
  </si>
  <si>
    <t xml:space="preserve">INFORMACIÓN FINANCIERA </t>
  </si>
  <si>
    <t xml:space="preserve">Valor Adición IDIGER (2) </t>
  </si>
  <si>
    <t>Adición (OTRA ENTIDAD)(2)</t>
  </si>
  <si>
    <t>Valor Total aportes IDIGER</t>
  </si>
  <si>
    <t>Valor Total aportes (OTRA ENTIDAD)</t>
  </si>
  <si>
    <t>ESTADO DEL CONVENIO</t>
  </si>
  <si>
    <t>VALOR TOTAL CONVENIO</t>
  </si>
  <si>
    <t>INFORMACIÓN DETALLADA DE LOS PAGOS  CON OCASIÓN AL RECURSO ENTREGADO Y/O RECIBIDO</t>
  </si>
  <si>
    <t>CONTRATOS</t>
  </si>
  <si>
    <t>VALOR</t>
  </si>
  <si>
    <t>FECHA SUSCRIPCION</t>
  </si>
  <si>
    <t>PLAZO</t>
  </si>
  <si>
    <t>FECHAS</t>
  </si>
  <si>
    <t>ESTADO DEL CONTRATO</t>
  </si>
  <si>
    <t>Contrato No. XXX</t>
  </si>
  <si>
    <t xml:space="preserve">Fecha de Inicio:  </t>
  </si>
  <si>
    <t xml:space="preserve">Fecha de Terminación: </t>
  </si>
  <si>
    <t>Valor del Contrato</t>
  </si>
  <si>
    <t>No. de pagos efectuados</t>
  </si>
  <si>
    <t>No. Orden de Pago</t>
  </si>
  <si>
    <t>Factura No.</t>
  </si>
  <si>
    <t>Fecha de Giro</t>
  </si>
  <si>
    <t>Valor Cancelado</t>
  </si>
  <si>
    <t>Saldo por Ejecutar</t>
  </si>
  <si>
    <t>Total Cancelado Cto No. XXX de XXX</t>
  </si>
  <si>
    <t>Total pagado a la fecha por Contratos Derivados del Convenio</t>
  </si>
  <si>
    <t>Valor Total Ejecutado por IDIGER</t>
  </si>
  <si>
    <t>Valor Total Ejecutado por (Parte entidad que administra los recursos)</t>
  </si>
  <si>
    <t>Valor Total Ejecutado del Convenio</t>
  </si>
  <si>
    <t>Valor pendiente de ejecutar o no ejecutado por IDIGER</t>
  </si>
  <si>
    <t>Valor pendiente de ejecutar o no ejecutado por (Parte de la otra  Entidad)</t>
  </si>
  <si>
    <t>Valor Total del Convenio pendiente de ejecutar o no ejecutado a la fecha</t>
  </si>
  <si>
    <t>Valor por pagar de los Contratos Derivados</t>
  </si>
  <si>
    <t>Saldo para Liberar IDIGER</t>
  </si>
  <si>
    <t>Fecha de diligenciamiento:    DD/ MM/AÑO</t>
  </si>
  <si>
    <t>Firmas:</t>
  </si>
  <si>
    <t>Nombre:</t>
  </si>
  <si>
    <t>Y</t>
  </si>
  <si>
    <t>Elaboro:</t>
  </si>
  <si>
    <t>Reviso:</t>
  </si>
  <si>
    <t>Cargo:</t>
  </si>
  <si>
    <t>FUENTE DE FINANCIACIÓN - FONDIGER</t>
  </si>
  <si>
    <t>RECURSOS RECIBIDOS EN ADMINISTRACIÓN</t>
  </si>
  <si>
    <t>FORMATO INFORME FINANCIERO - CONVENIOS</t>
  </si>
  <si>
    <t>Aprobó:</t>
  </si>
  <si>
    <r>
      <t xml:space="preserve">Código: </t>
    </r>
    <r>
      <rPr>
        <sz val="8"/>
        <color rgb="FF000000"/>
        <rFont val="Century Gothic"/>
        <family val="2"/>
      </rPr>
      <t>GF-FT-47</t>
    </r>
  </si>
  <si>
    <t>Versión: 1</t>
  </si>
  <si>
    <r>
      <t xml:space="preserve">Código: </t>
    </r>
    <r>
      <rPr>
        <sz val="8"/>
        <color indexed="8"/>
        <rFont val="Century Gothic"/>
        <family val="2"/>
      </rPr>
      <t xml:space="preserve"> GF-FT-47</t>
    </r>
  </si>
  <si>
    <t>Seleccione en el menú desplegable, cual es el centro de costos que fueron pactados contractualmente (IDIGER y/o FONDIGER).</t>
  </si>
  <si>
    <t>Seleccione en el menú desplegable, si los recursos fueron entregados o recibidos en administración.</t>
  </si>
  <si>
    <t>Escriba el valor de la(s) adición(es) que tiene el IDIGER en el Convenio suscrito, inserte filas en caso de que sea necesario</t>
  </si>
  <si>
    <t>Escriba el valor de la(s) adición(es) que tiene(n) la(s) entidad(es) en el Convenio suscrito, inserte filas en caso de que sea necesario</t>
  </si>
  <si>
    <t>Escriba el número del contrato con la vigencia, el número a que corresponde el pago (1, 2, etc.) del contrato, el número de orden de pago, número de factura o cuenta de cobro, fecha de giro del pago, valor cancelado (valor bruto de la factura y/o cuenta de cobro) de cada contrato suscrito en el Convenio. (Entiéndase por "fecha de giro" aquella en la que la otra entidad recibe el dinero "recursos entregados en administración" o en su defecto la fecha en la que el IDIGER recibe el dinero "recursos recibidos en administración".(De ser necesario se puede insertar mas filas).</t>
  </si>
  <si>
    <r>
      <rPr>
        <b/>
        <sz val="11"/>
        <color theme="1"/>
        <rFont val="Century Gothic"/>
        <family val="2"/>
      </rPr>
      <t>Nota:</t>
    </r>
    <r>
      <rPr>
        <sz val="11"/>
        <color theme="1"/>
        <rFont val="Century Gothic"/>
        <family val="2"/>
      </rPr>
      <t xml:space="preserve"> Tenga en cuenta que el Valor Total del Convenio pendiente de ejecutar o no ejecutado a la fecha, debe ser igual a la sumatoria del Valor por pagar de los Contratos Derivados y el Saldo para Liberar.
Todos las celdas correspondientes a VALORES TOTALES, vienen autoformuladas,  al insertar nuevas filas,  se deben tener en cuenta para los saldos totales  del formato . Se recomienda no realizar cambios sobre las mismas.
          Cualquier inquietud será con gusto atendida al correo corporativa@idiger.gov.co o a la extensión 2889.</t>
    </r>
  </si>
  <si>
    <t>Información general</t>
  </si>
  <si>
    <r>
      <rPr>
        <b/>
        <sz val="9"/>
        <rFont val="Century Gothic"/>
        <family val="2"/>
      </rPr>
      <t>Andrea Gabriela Linares
Basto</t>
    </r>
    <r>
      <rPr>
        <sz val="9"/>
        <rFont val="Century Gothic"/>
        <family val="2"/>
      </rPr>
      <t xml:space="preserve">
Profesional especializado
Oficina Asesora de
Planeación
</t>
    </r>
    <r>
      <rPr>
        <b/>
        <sz val="9"/>
        <rFont val="Century Gothic"/>
        <family val="2"/>
      </rPr>
      <t>Dora Jaimes</t>
    </r>
    <r>
      <rPr>
        <sz val="9"/>
        <rFont val="Century Gothic"/>
        <family val="2"/>
      </rPr>
      <t xml:space="preserve">
Contratista Oficina Asesora de Planeación 
</t>
    </r>
    <r>
      <rPr>
        <b/>
        <sz val="9"/>
        <rFont val="Century Gothic"/>
        <family val="2"/>
      </rPr>
      <t>John Freedy Molano Diaz</t>
    </r>
    <r>
      <rPr>
        <sz val="9"/>
        <rFont val="Century Gothic"/>
        <family val="2"/>
      </rPr>
      <t xml:space="preserve">
Jefe Oficina Asesora de Planeación  </t>
    </r>
  </si>
  <si>
    <r>
      <rPr>
        <b/>
        <sz val="9"/>
        <rFont val="Century Gothic"/>
        <family val="2"/>
      </rPr>
      <t>Olga Yamile González Forero</t>
    </r>
    <r>
      <rPr>
        <sz val="9"/>
        <rFont val="Century Gothic"/>
        <family val="2"/>
      </rPr>
      <t xml:space="preserve"> 
Subdirectora Corporativa</t>
    </r>
  </si>
  <si>
    <t xml:space="preserve">1. FUENTE DE FINANCIACIÓN </t>
  </si>
  <si>
    <t>2. RECURSOS ENTREGADOS O RECIBIDOS EN ADMINISTRACIÓN</t>
  </si>
  <si>
    <t>3. PROYECTO DE INVERSION O SUBCUENTAS No.</t>
  </si>
  <si>
    <t>Acuerdo N°</t>
  </si>
  <si>
    <t>Escriba el número del Acuerdo</t>
  </si>
  <si>
    <t>Descripcion Proyecto de Inversión</t>
  </si>
  <si>
    <t>4. DESCRIPCION PROYECTO DE INVERSION O  DE SUBCUENTAS</t>
  </si>
  <si>
    <t>5. ACUERDO N°</t>
  </si>
  <si>
    <t>6. CONVENIO N°</t>
  </si>
  <si>
    <t>7. VIGENCIA</t>
  </si>
  <si>
    <t>8.OBJETO DEL
CONVENIO</t>
  </si>
  <si>
    <t>9. ENTIDADES  INVOLUCRADAS Y/O PARTES</t>
  </si>
  <si>
    <t>10. FECHA DE INICIO</t>
  </si>
  <si>
    <t>11. FECHA DE TERMINACIÓN INICIAL</t>
  </si>
  <si>
    <t>12. FECHA DE  MODIFICACIÓN 1</t>
  </si>
  <si>
    <t>13. FECHA DE TERMINACIÓN MOFICACIÓN 1</t>
  </si>
  <si>
    <t>Fecha de  inicio Modificacion 1</t>
  </si>
  <si>
    <t>Fecha de  terminación Modificacion X</t>
  </si>
  <si>
    <t>15. SUBDIRECCIÓN</t>
  </si>
  <si>
    <t xml:space="preserve">16. SUPERVISOR DESIGNADO </t>
  </si>
  <si>
    <t xml:space="preserve">21. CONTRATOS DERIVADOS </t>
  </si>
  <si>
    <t>22. RELACION DETALLADA DE LOS PAGOS POR CONTRATOS DERIVADOS</t>
  </si>
  <si>
    <t>17. Valor Inicial IDIGER</t>
  </si>
  <si>
    <t>18. Valor Adición IDIGER (1)</t>
  </si>
  <si>
    <t>19. Valor Inicial (OTRA ENTIDAD)</t>
  </si>
  <si>
    <t>20. Adición (OTRA ENTIDAD)(1)</t>
  </si>
  <si>
    <t>23. Total pagado a la fecha por Contratos Derivados del Convenio</t>
  </si>
  <si>
    <t xml:space="preserve">24. Valor Total del Convenio </t>
  </si>
  <si>
    <t>25. Valor Total Ejecutado del Convenio</t>
  </si>
  <si>
    <t>26. Valor Total del Convenio pendiente de ejecutar o no ejecutado a la fecha</t>
  </si>
  <si>
    <t>27. Valor por pagar de los Contratos Derivados</t>
  </si>
  <si>
    <t>28. Saldo para Liberar IDIGER</t>
  </si>
  <si>
    <t>29. OBSERVACIONES</t>
  </si>
  <si>
    <t>La sumatoria del valor cancelado de todos los contratos derivados</t>
  </si>
  <si>
    <t>Es el valor total Ejecutado a la fecha por IDIGER</t>
  </si>
  <si>
    <t>Es el valor total Ejecutado del convenio a la fecha</t>
  </si>
  <si>
    <t>Es el saldo pendiente por ejecutar del Convenio</t>
  </si>
  <si>
    <t xml:space="preserve">Es el saldo pendiente por pagar por parte del IDIGER a los contratos derivados </t>
  </si>
  <si>
    <t>Es el saldo que no se ejecuto y que se encuentra a favor del IDIGER</t>
  </si>
  <si>
    <r>
      <t xml:space="preserve">Sindy Johana Castilla Sánchez
</t>
    </r>
    <r>
      <rPr>
        <sz val="9"/>
        <rFont val="Century Gothic"/>
        <family val="2"/>
      </rPr>
      <t>Profesional Univsersitario Grado 08</t>
    </r>
    <r>
      <rPr>
        <b/>
        <sz val="9"/>
        <rFont val="Century Gothic"/>
        <family val="2"/>
      </rPr>
      <t xml:space="preserve">
</t>
    </r>
  </si>
  <si>
    <r>
      <t xml:space="preserve">Maria Leticia Vásquez Vasquez </t>
    </r>
    <r>
      <rPr>
        <sz val="9"/>
        <rFont val="Century Gothic"/>
        <family val="2"/>
      </rPr>
      <t>Profesional Especializado 222-23</t>
    </r>
  </si>
  <si>
    <r>
      <t>Vigente desde: 30</t>
    </r>
    <r>
      <rPr>
        <sz val="8"/>
        <color rgb="FF000000"/>
        <rFont val="Century Gothic"/>
        <family val="2"/>
      </rPr>
      <t>/04/2025</t>
    </r>
  </si>
  <si>
    <r>
      <t>Vigente desde: 30/</t>
    </r>
    <r>
      <rPr>
        <sz val="8"/>
        <color rgb="FF000000"/>
        <rFont val="Century Gothic"/>
        <family val="2"/>
      </rPr>
      <t>04/2025</t>
    </r>
  </si>
  <si>
    <r>
      <t>Vigente desde:</t>
    </r>
    <r>
      <rPr>
        <sz val="8"/>
        <color indexed="8"/>
        <rFont val="Century Gothic"/>
        <family val="2"/>
      </rPr>
      <t xml:space="preserve"> 30/04</t>
    </r>
    <r>
      <rPr>
        <b/>
        <sz val="8"/>
        <color indexed="8"/>
        <rFont val="Century Gothic"/>
        <family val="2"/>
      </rPr>
      <t>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</si>
</sst>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\ * #,##0.00_-;\-&quot;$&quot;\ * #,##0.00_-;_-&quot;$&quot;\ * &quot;-&quot;??_-;_-@_-"/>
    <numFmt numFmtId="165" formatCode="_(* #,##0_);_(* \(#,##0\);_(* &quot;-&quot;??_);_(@_)"/>
    <numFmt numFmtId="166" formatCode="_(* #,##0.00_);_(* \(#,##0.00\);_(* &quot;-&quot;??_);_(@_)"/>
    <numFmt numFmtId="167" formatCode="_(&quot;$&quot;\ * #,##0.00_);_(&quot;$&quot;\ * \(#,##0.00\);_(&quot;$&quot;\ * &quot;-&quot;??_);_(@_)"/>
  </numFmts>
  <fonts count="4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entury Gothic"/>
      <family val="2"/>
    </font>
    <font>
      <b/>
      <sz val="10"/>
      <color rgb="FF000000"/>
      <name val="Century Gothic"/>
      <family val="2"/>
    </font>
    <font>
      <b/>
      <sz val="10"/>
      <color rgb="FFFF0000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rgb="FF000000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9"/>
      <color theme="1"/>
      <name val="Century Gothic"/>
      <family val="2"/>
    </font>
    <font>
      <b/>
      <sz val="14"/>
      <color indexed="8"/>
      <name val="Century Gothic"/>
      <family val="2"/>
    </font>
    <font>
      <sz val="8"/>
      <color rgb="FF000000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8"/>
      <color theme="1"/>
      <name val="Century Gothic"/>
      <family val="2"/>
    </font>
    <font>
      <sz val="9"/>
      <color theme="0" tint="-0.34998626667073579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0"/>
      <name val="Century Gothic"/>
      <family val="2"/>
    </font>
    <font>
      <b/>
      <sz val="1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9"/>
      <name val="Century Gothic"/>
      <family val="2"/>
    </font>
    <font>
      <sz val="10"/>
      <color theme="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14999847407452621"/>
      <name val="Century Gothic"/>
      <family val="2"/>
    </font>
    <font>
      <sz val="11"/>
      <color theme="0" tint="-0.499984740745262"/>
      <name val="Century Gothic"/>
      <family val="2"/>
    </font>
    <font>
      <b/>
      <sz val="18"/>
      <color indexed="8"/>
      <name val="Century Gothic"/>
      <family val="2"/>
    </font>
    <font>
      <b/>
      <sz val="9"/>
      <name val="Century Gothic"/>
      <family val="2"/>
    </font>
    <font>
      <b/>
      <sz val="9"/>
      <color theme="0" tint="-0.34998626667073579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7" fillId="0" borderId="0" applyFont="0" applyFill="0" applyBorder="0" applyAlignment="0" applyProtection="0"/>
    <xf numFmtId="0" fontId="21" fillId="0" borderId="0"/>
    <xf numFmtId="166" fontId="24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6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center" vertical="center"/>
    </xf>
    <xf numFmtId="165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18" fillId="0" borderId="0" xfId="2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1" fillId="0" borderId="0" xfId="0" applyFont="1"/>
    <xf numFmtId="0" fontId="23" fillId="8" borderId="18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29" fillId="8" borderId="18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20" xfId="0" applyFont="1" applyBorder="1"/>
    <xf numFmtId="0" fontId="5" fillId="0" borderId="19" xfId="0" applyFont="1" applyBorder="1"/>
    <xf numFmtId="0" fontId="23" fillId="8" borderId="20" xfId="0" applyFont="1" applyFill="1" applyBorder="1" applyAlignment="1">
      <alignment horizontal="center" vertical="center" wrapText="1"/>
    </xf>
    <xf numFmtId="0" fontId="5" fillId="0" borderId="21" xfId="0" applyFont="1" applyBorder="1"/>
    <xf numFmtId="0" fontId="22" fillId="0" borderId="28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2" fillId="0" borderId="32" xfId="3" applyFont="1" applyBorder="1" applyAlignment="1">
      <alignment horizontal="left" vertical="center"/>
    </xf>
    <xf numFmtId="0" fontId="5" fillId="0" borderId="46" xfId="0" applyFont="1" applyBorder="1"/>
    <xf numFmtId="0" fontId="4" fillId="0" borderId="1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7" xfId="0" applyFont="1" applyBorder="1"/>
    <xf numFmtId="0" fontId="5" fillId="0" borderId="16" xfId="0" applyFont="1" applyBorder="1"/>
    <xf numFmtId="0" fontId="23" fillId="8" borderId="20" xfId="3" applyFont="1" applyFill="1" applyBorder="1" applyAlignment="1">
      <alignment horizontal="left" vertical="center"/>
    </xf>
    <xf numFmtId="0" fontId="23" fillId="8" borderId="20" xfId="3" applyFont="1" applyFill="1" applyBorder="1" applyAlignment="1">
      <alignment vertical="center"/>
    </xf>
    <xf numFmtId="164" fontId="5" fillId="0" borderId="29" xfId="2" applyFont="1" applyBorder="1"/>
    <xf numFmtId="164" fontId="5" fillId="0" borderId="31" xfId="2" applyFont="1" applyBorder="1"/>
    <xf numFmtId="164" fontId="5" fillId="0" borderId="33" xfId="2" applyFont="1" applyBorder="1"/>
    <xf numFmtId="164" fontId="5" fillId="8" borderId="18" xfId="2" applyFont="1" applyFill="1" applyBorder="1"/>
    <xf numFmtId="0" fontId="5" fillId="8" borderId="27" xfId="0" applyFont="1" applyFill="1" applyBorder="1"/>
    <xf numFmtId="0" fontId="5" fillId="8" borderId="47" xfId="0" applyFont="1" applyFill="1" applyBorder="1"/>
    <xf numFmtId="0" fontId="23" fillId="8" borderId="19" xfId="3" applyFont="1" applyFill="1" applyBorder="1" applyAlignment="1">
      <alignment vertical="center"/>
    </xf>
    <xf numFmtId="0" fontId="28" fillId="8" borderId="18" xfId="0" applyFont="1" applyFill="1" applyBorder="1" applyAlignment="1">
      <alignment horizontal="center" vertical="center"/>
    </xf>
    <xf numFmtId="0" fontId="28" fillId="8" borderId="21" xfId="0" applyFont="1" applyFill="1" applyBorder="1" applyAlignment="1">
      <alignment horizontal="center" vertical="center"/>
    </xf>
    <xf numFmtId="0" fontId="10" fillId="0" borderId="29" xfId="0" applyFont="1" applyBorder="1"/>
    <xf numFmtId="0" fontId="10" fillId="0" borderId="31" xfId="0" applyFont="1" applyBorder="1"/>
    <xf numFmtId="0" fontId="33" fillId="0" borderId="31" xfId="0" applyFont="1" applyBorder="1" applyAlignment="1">
      <alignment vertical="center"/>
    </xf>
    <xf numFmtId="0" fontId="10" fillId="0" borderId="35" xfId="0" applyFont="1" applyBorder="1"/>
    <xf numFmtId="0" fontId="10" fillId="0" borderId="49" xfId="0" applyFont="1" applyBorder="1"/>
    <xf numFmtId="0" fontId="10" fillId="0" borderId="15" xfId="0" applyFont="1" applyBorder="1"/>
    <xf numFmtId="0" fontId="33" fillId="0" borderId="15" xfId="0" applyFont="1" applyBorder="1" applyAlignment="1">
      <alignment vertical="center"/>
    </xf>
    <xf numFmtId="0" fontId="10" fillId="0" borderId="50" xfId="0" applyFont="1" applyBorder="1"/>
    <xf numFmtId="0" fontId="34" fillId="0" borderId="41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 wrapText="1"/>
    </xf>
    <xf numFmtId="14" fontId="35" fillId="0" borderId="8" xfId="0" applyNumberFormat="1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14" fontId="35" fillId="0" borderId="15" xfId="0" applyNumberFormat="1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5" fillId="0" borderId="35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14" fontId="35" fillId="0" borderId="3" xfId="0" applyNumberFormat="1" applyFont="1" applyBorder="1" applyAlignment="1">
      <alignment horizontal="center" vertical="center"/>
    </xf>
    <xf numFmtId="0" fontId="28" fillId="6" borderId="23" xfId="0" applyFont="1" applyFill="1" applyBorder="1" applyAlignment="1">
      <alignment vertical="center"/>
    </xf>
    <xf numFmtId="0" fontId="29" fillId="8" borderId="21" xfId="0" applyFont="1" applyFill="1" applyBorder="1" applyAlignment="1">
      <alignment horizontal="center" vertical="center" wrapText="1"/>
    </xf>
    <xf numFmtId="164" fontId="5" fillId="0" borderId="0" xfId="2" applyFont="1" applyBorder="1"/>
    <xf numFmtId="0" fontId="28" fillId="8" borderId="19" xfId="0" applyFont="1" applyFill="1" applyBorder="1" applyAlignment="1">
      <alignment horizontal="center" vertical="center"/>
    </xf>
    <xf numFmtId="164" fontId="10" fillId="0" borderId="30" xfId="2" applyFont="1" applyBorder="1"/>
    <xf numFmtId="164" fontId="33" fillId="0" borderId="30" xfId="2" applyFont="1" applyBorder="1" applyAlignment="1">
      <alignment vertical="center"/>
    </xf>
    <xf numFmtId="164" fontId="10" fillId="0" borderId="34" xfId="2" applyFont="1" applyBorder="1"/>
    <xf numFmtId="164" fontId="10" fillId="0" borderId="28" xfId="2" applyFont="1" applyBorder="1"/>
    <xf numFmtId="0" fontId="28" fillId="0" borderId="16" xfId="0" applyFont="1" applyBorder="1" applyAlignment="1">
      <alignment vertical="center"/>
    </xf>
    <xf numFmtId="0" fontId="34" fillId="0" borderId="0" xfId="0" applyFont="1" applyAlignment="1">
      <alignment vertical="center"/>
    </xf>
    <xf numFmtId="164" fontId="35" fillId="0" borderId="8" xfId="2" applyFont="1" applyBorder="1" applyAlignment="1">
      <alignment horizontal="center" vertical="center"/>
    </xf>
    <xf numFmtId="164" fontId="35" fillId="0" borderId="15" xfId="2" applyFont="1" applyBorder="1" applyAlignment="1">
      <alignment horizontal="center" vertical="center"/>
    </xf>
    <xf numFmtId="164" fontId="35" fillId="0" borderId="3" xfId="2" applyFont="1" applyBorder="1" applyAlignment="1">
      <alignment horizontal="center" vertical="center"/>
    </xf>
    <xf numFmtId="0" fontId="30" fillId="7" borderId="0" xfId="0" applyFont="1" applyFill="1"/>
    <xf numFmtId="0" fontId="13" fillId="0" borderId="0" xfId="0" applyFont="1"/>
    <xf numFmtId="0" fontId="6" fillId="0" borderId="0" xfId="0" applyFont="1"/>
    <xf numFmtId="0" fontId="36" fillId="4" borderId="0" xfId="0" applyFont="1" applyFill="1"/>
    <xf numFmtId="0" fontId="37" fillId="4" borderId="0" xfId="0" applyFont="1" applyFill="1"/>
    <xf numFmtId="0" fontId="28" fillId="8" borderId="20" xfId="0" applyFont="1" applyFill="1" applyBorder="1" applyAlignment="1">
      <alignment horizontal="center" vertical="center"/>
    </xf>
    <xf numFmtId="164" fontId="28" fillId="8" borderId="18" xfId="2" applyFont="1" applyFill="1" applyBorder="1" applyAlignment="1">
      <alignment horizontal="center" vertical="center"/>
    </xf>
    <xf numFmtId="0" fontId="28" fillId="8" borderId="27" xfId="0" applyFont="1" applyFill="1" applyBorder="1" applyAlignment="1">
      <alignment horizontal="center" vertical="center"/>
    </xf>
    <xf numFmtId="0" fontId="28" fillId="8" borderId="26" xfId="0" applyFont="1" applyFill="1" applyBorder="1" applyAlignment="1">
      <alignment horizontal="center" vertical="center" wrapText="1"/>
    </xf>
    <xf numFmtId="0" fontId="28" fillId="8" borderId="40" xfId="0" applyFont="1" applyFill="1" applyBorder="1" applyAlignment="1">
      <alignment horizontal="center" vertical="center" wrapText="1"/>
    </xf>
    <xf numFmtId="0" fontId="28" fillId="8" borderId="26" xfId="0" applyFont="1" applyFill="1" applyBorder="1" applyAlignment="1">
      <alignment horizontal="center" vertical="center"/>
    </xf>
    <xf numFmtId="0" fontId="28" fillId="8" borderId="40" xfId="0" applyFont="1" applyFill="1" applyBorder="1" applyAlignment="1">
      <alignment horizontal="center" vertical="center"/>
    </xf>
    <xf numFmtId="0" fontId="28" fillId="8" borderId="23" xfId="0" applyFont="1" applyFill="1" applyBorder="1" applyAlignment="1">
      <alignment vertical="center"/>
    </xf>
    <xf numFmtId="0" fontId="28" fillId="8" borderId="21" xfId="0" applyFont="1" applyFill="1" applyBorder="1" applyAlignment="1">
      <alignment vertical="center"/>
    </xf>
    <xf numFmtId="0" fontId="28" fillId="8" borderId="43" xfId="0" applyFont="1" applyFill="1" applyBorder="1" applyAlignment="1">
      <alignment vertical="center"/>
    </xf>
    <xf numFmtId="0" fontId="28" fillId="8" borderId="18" xfId="0" applyFont="1" applyFill="1" applyBorder="1" applyAlignment="1">
      <alignment vertical="center"/>
    </xf>
    <xf numFmtId="164" fontId="28" fillId="8" borderId="21" xfId="2" applyFont="1" applyFill="1" applyBorder="1" applyAlignment="1">
      <alignment vertical="center"/>
    </xf>
    <xf numFmtId="167" fontId="25" fillId="8" borderId="18" xfId="0" applyNumberFormat="1" applyFont="1" applyFill="1" applyBorder="1" applyAlignment="1">
      <alignment vertical="center"/>
    </xf>
    <xf numFmtId="164" fontId="25" fillId="9" borderId="18" xfId="2" applyFont="1" applyFill="1" applyBorder="1" applyAlignment="1">
      <alignment vertical="center"/>
    </xf>
    <xf numFmtId="0" fontId="23" fillId="8" borderId="20" xfId="3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3" fillId="8" borderId="22" xfId="0" applyFont="1" applyFill="1" applyBorder="1" applyAlignment="1">
      <alignment horizontal="left" vertical="center"/>
    </xf>
    <xf numFmtId="0" fontId="23" fillId="8" borderId="18" xfId="0" applyFont="1" applyFill="1" applyBorder="1" applyAlignment="1">
      <alignment horizontal="left" vertical="center"/>
    </xf>
    <xf numFmtId="0" fontId="38" fillId="0" borderId="2" xfId="1" applyFont="1" applyBorder="1" applyAlignment="1">
      <alignment horizontal="center" vertical="center" wrapText="1"/>
    </xf>
    <xf numFmtId="0" fontId="38" fillId="0" borderId="3" xfId="1" applyFont="1" applyBorder="1" applyAlignment="1">
      <alignment horizontal="center" vertical="center" wrapText="1"/>
    </xf>
    <xf numFmtId="0" fontId="38" fillId="0" borderId="4" xfId="1" applyFont="1" applyBorder="1" applyAlignment="1">
      <alignment horizontal="center" vertical="center" wrapText="1"/>
    </xf>
    <xf numFmtId="0" fontId="38" fillId="0" borderId="5" xfId="1" applyFont="1" applyBorder="1" applyAlignment="1">
      <alignment horizontal="center" vertical="center" wrapText="1"/>
    </xf>
    <xf numFmtId="0" fontId="38" fillId="0" borderId="0" xfId="1" applyFont="1" applyAlignment="1">
      <alignment horizontal="center" vertical="center" wrapText="1"/>
    </xf>
    <xf numFmtId="0" fontId="38" fillId="0" borderId="6" xfId="1" applyFont="1" applyBorder="1" applyAlignment="1">
      <alignment horizontal="center" vertical="center" wrapText="1"/>
    </xf>
    <xf numFmtId="0" fontId="38" fillId="0" borderId="7" xfId="1" applyFont="1" applyBorder="1" applyAlignment="1">
      <alignment horizontal="center" vertical="center" wrapText="1"/>
    </xf>
    <xf numFmtId="0" fontId="38" fillId="0" borderId="8" xfId="1" applyFont="1" applyBorder="1" applyAlignment="1">
      <alignment horizontal="center" vertical="center" wrapText="1"/>
    </xf>
    <xf numFmtId="0" fontId="38" fillId="0" borderId="9" xfId="1" applyFont="1" applyBorder="1" applyAlignment="1">
      <alignment horizontal="center" vertical="center" wrapText="1"/>
    </xf>
    <xf numFmtId="0" fontId="23" fillId="8" borderId="20" xfId="0" applyFont="1" applyFill="1" applyBorder="1" applyAlignment="1">
      <alignment horizontal="left" vertical="center"/>
    </xf>
    <xf numFmtId="0" fontId="23" fillId="8" borderId="21" xfId="0" applyFont="1" applyFill="1" applyBorder="1" applyAlignment="1">
      <alignment horizontal="left" vertical="center"/>
    </xf>
    <xf numFmtId="0" fontId="23" fillId="8" borderId="19" xfId="0" applyFont="1" applyFill="1" applyBorder="1" applyAlignment="1">
      <alignment horizontal="left" vertical="center"/>
    </xf>
    <xf numFmtId="0" fontId="23" fillId="8" borderId="20" xfId="3" applyFont="1" applyFill="1" applyBorder="1" applyAlignment="1">
      <alignment horizontal="left" vertical="center"/>
    </xf>
    <xf numFmtId="0" fontId="23" fillId="8" borderId="21" xfId="3" applyFont="1" applyFill="1" applyBorder="1" applyAlignment="1">
      <alignment horizontal="left" vertical="center"/>
    </xf>
    <xf numFmtId="0" fontId="23" fillId="8" borderId="19" xfId="3" applyFont="1" applyFill="1" applyBorder="1" applyAlignment="1">
      <alignment horizontal="left" vertical="center"/>
    </xf>
    <xf numFmtId="0" fontId="23" fillId="9" borderId="20" xfId="3" applyFont="1" applyFill="1" applyBorder="1" applyAlignment="1">
      <alignment horizontal="left" vertical="center"/>
    </xf>
    <xf numFmtId="0" fontId="23" fillId="9" borderId="21" xfId="3" applyFont="1" applyFill="1" applyBorder="1" applyAlignment="1">
      <alignment horizontal="left" vertical="center"/>
    </xf>
    <xf numFmtId="0" fontId="23" fillId="9" borderId="19" xfId="3" applyFont="1" applyFill="1" applyBorder="1" applyAlignment="1">
      <alignment horizontal="left" vertical="center"/>
    </xf>
    <xf numFmtId="167" fontId="23" fillId="8" borderId="20" xfId="0" applyNumberFormat="1" applyFont="1" applyFill="1" applyBorder="1" applyAlignment="1">
      <alignment horizontal="center" vertical="center"/>
    </xf>
    <xf numFmtId="167" fontId="23" fillId="8" borderId="19" xfId="0" applyNumberFormat="1" applyFont="1" applyFill="1" applyBorder="1" applyAlignment="1">
      <alignment horizontal="center" vertical="center"/>
    </xf>
    <xf numFmtId="0" fontId="28" fillId="8" borderId="20" xfId="0" applyFont="1" applyFill="1" applyBorder="1" applyAlignment="1">
      <alignment horizontal="center" vertical="center"/>
    </xf>
    <xf numFmtId="0" fontId="28" fillId="8" borderId="19" xfId="0" applyFont="1" applyFill="1" applyBorder="1" applyAlignment="1">
      <alignment horizontal="center" vertical="center"/>
    </xf>
    <xf numFmtId="164" fontId="34" fillId="0" borderId="28" xfId="2" applyFont="1" applyBorder="1" applyAlignment="1">
      <alignment horizontal="center" vertical="center"/>
    </xf>
    <xf numFmtId="164" fontId="34" fillId="0" borderId="51" xfId="2" applyFont="1" applyBorder="1" applyAlignment="1">
      <alignment horizontal="center" vertical="center"/>
    </xf>
    <xf numFmtId="164" fontId="34" fillId="0" borderId="30" xfId="2" applyFont="1" applyBorder="1" applyAlignment="1">
      <alignment horizontal="center" vertical="center"/>
    </xf>
    <xf numFmtId="164" fontId="34" fillId="0" borderId="42" xfId="2" applyFont="1" applyBorder="1" applyAlignment="1">
      <alignment horizontal="center" vertical="center"/>
    </xf>
    <xf numFmtId="164" fontId="34" fillId="0" borderId="34" xfId="2" applyFont="1" applyBorder="1" applyAlignment="1">
      <alignment horizontal="center" vertical="center"/>
    </xf>
    <xf numFmtId="164" fontId="34" fillId="0" borderId="52" xfId="2" applyFont="1" applyBorder="1" applyAlignment="1">
      <alignment horizontal="center" vertical="center"/>
    </xf>
    <xf numFmtId="0" fontId="22" fillId="0" borderId="32" xfId="3" applyFont="1" applyBorder="1" applyAlignment="1">
      <alignment horizontal="left" vertical="center"/>
    </xf>
    <xf numFmtId="0" fontId="22" fillId="0" borderId="3" xfId="3" applyFont="1" applyBorder="1" applyAlignment="1">
      <alignment horizontal="left" vertical="center"/>
    </xf>
    <xf numFmtId="0" fontId="5" fillId="0" borderId="4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3" fillId="8" borderId="20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167" fontId="25" fillId="8" borderId="20" xfId="0" applyNumberFormat="1" applyFont="1" applyFill="1" applyBorder="1" applyAlignment="1">
      <alignment horizontal="center" vertical="center"/>
    </xf>
    <xf numFmtId="167" fontId="25" fillId="8" borderId="19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2" fillId="8" borderId="0" xfId="0" applyFont="1" applyFill="1" applyAlignment="1">
      <alignment horizontal="center" vertical="center"/>
    </xf>
    <xf numFmtId="0" fontId="28" fillId="8" borderId="21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/>
    </xf>
    <xf numFmtId="167" fontId="28" fillId="8" borderId="20" xfId="0" applyNumberFormat="1" applyFont="1" applyFill="1" applyBorder="1" applyAlignment="1">
      <alignment horizontal="center" vertical="center"/>
    </xf>
    <xf numFmtId="167" fontId="28" fillId="8" borderId="19" xfId="0" applyNumberFormat="1" applyFont="1" applyFill="1" applyBorder="1" applyAlignment="1">
      <alignment horizontal="center" vertical="center"/>
    </xf>
    <xf numFmtId="0" fontId="23" fillId="8" borderId="37" xfId="0" applyFont="1" applyFill="1" applyBorder="1" applyAlignment="1">
      <alignment horizontal="center" vertical="center"/>
    </xf>
    <xf numFmtId="0" fontId="23" fillId="8" borderId="53" xfId="0" applyFont="1" applyFill="1" applyBorder="1" applyAlignment="1">
      <alignment horizontal="center" vertical="center"/>
    </xf>
    <xf numFmtId="0" fontId="23" fillId="8" borderId="38" xfId="0" applyFont="1" applyFill="1" applyBorder="1" applyAlignment="1">
      <alignment horizontal="center" vertical="center"/>
    </xf>
    <xf numFmtId="0" fontId="23" fillId="8" borderId="39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 wrapText="1"/>
    </xf>
    <xf numFmtId="0" fontId="29" fillId="7" borderId="0" xfId="0" applyFont="1" applyFill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8" fillId="8" borderId="20" xfId="0" applyFont="1" applyFill="1" applyBorder="1" applyAlignment="1">
      <alignment horizontal="left" vertical="center"/>
    </xf>
    <xf numFmtId="0" fontId="28" fillId="8" borderId="19" xfId="0" applyFont="1" applyFill="1" applyBorder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8" borderId="0" xfId="0" applyFont="1" applyFill="1" applyAlignment="1">
      <alignment horizontal="center" vertical="center" wrapText="1"/>
    </xf>
    <xf numFmtId="0" fontId="29" fillId="8" borderId="20" xfId="0" applyFont="1" applyFill="1" applyBorder="1" applyAlignment="1">
      <alignment horizontal="center" vertical="center" wrapText="1"/>
    </xf>
    <xf numFmtId="0" fontId="29" fillId="8" borderId="19" xfId="0" applyFont="1" applyFill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 wrapText="1"/>
    </xf>
    <xf numFmtId="0" fontId="29" fillId="8" borderId="46" xfId="0" applyFont="1" applyFill="1" applyBorder="1" applyAlignment="1">
      <alignment horizontal="center" vertical="center" wrapText="1"/>
    </xf>
    <xf numFmtId="0" fontId="29" fillId="8" borderId="16" xfId="0" applyFont="1" applyFill="1" applyBorder="1" applyAlignment="1">
      <alignment horizontal="center" vertical="center" wrapText="1"/>
    </xf>
    <xf numFmtId="0" fontId="29" fillId="8" borderId="17" xfId="0" applyFont="1" applyFill="1" applyBorder="1" applyAlignment="1">
      <alignment horizontal="center" vertical="center" wrapText="1"/>
    </xf>
    <xf numFmtId="0" fontId="29" fillId="8" borderId="27" xfId="0" applyFont="1" applyFill="1" applyBorder="1" applyAlignment="1">
      <alignment horizontal="center" vertical="center" wrapText="1"/>
    </xf>
    <xf numFmtId="0" fontId="29" fillId="8" borderId="47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1" applyFont="1" applyBorder="1" applyAlignment="1">
      <alignment horizontal="left" vertical="center"/>
    </xf>
    <xf numFmtId="0" fontId="8" fillId="0" borderId="2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33" fillId="0" borderId="3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22" fillId="0" borderId="28" xfId="3" applyFont="1" applyBorder="1" applyAlignment="1">
      <alignment horizontal="left" vertical="center"/>
    </xf>
    <xf numFmtId="0" fontId="22" fillId="0" borderId="49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2" fillId="0" borderId="15" xfId="3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4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</cellXfs>
  <cellStyles count="5">
    <cellStyle name="Millares 3" xfId="4" xr:uid="{00000000-0005-0000-0000-000000000000}"/>
    <cellStyle name="Moneda" xfId="2" builtinId="4"/>
    <cellStyle name="Normal" xfId="0" builtinId="0"/>
    <cellStyle name="Normal_H.S. ACEITE TRES EN UNO" xfId="1" xr:uid="{00000000-0005-0000-0000-000003000000}"/>
    <cellStyle name="Texto explicativo 2" xfId="3" xr:uid="{00000000-0005-0000-0000-000004000000}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365545</xdr:colOff>
      <xdr:row>0</xdr:row>
      <xdr:rowOff>89859</xdr:rowOff>
    </xdr:from>
    <xdr:to>
      <xdr:col>0</xdr:col>
      <xdr:colOff>1070395</xdr:colOff>
      <xdr:row>3</xdr:row>
      <xdr:rowOff>169822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545" y="89859"/>
          <a:ext cx="706647" cy="753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307317</xdr:colOff>
      <xdr:row>0</xdr:row>
      <xdr:rowOff>95793</xdr:rowOff>
    </xdr:from>
    <xdr:to>
      <xdr:col>1</xdr:col>
      <xdr:colOff>447675</xdr:colOff>
      <xdr:row>3</xdr:row>
      <xdr:rowOff>208967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317" y="95793"/>
          <a:ext cx="864258" cy="856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260072</xdr:colOff>
      <xdr:row>0</xdr:row>
      <xdr:rowOff>105112</xdr:rowOff>
    </xdr:from>
    <xdr:to>
      <xdr:col>0</xdr:col>
      <xdr:colOff>990600</xdr:colOff>
      <xdr:row>3</xdr:row>
      <xdr:rowOff>155775</xdr:rowOff>
    </xdr:to>
    <xdr:pic>
      <xdr:nvPicPr>
        <xdr:cNvPr id="2" name="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72" y="105112"/>
          <a:ext cx="730528" cy="7936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"/>
  <sheetViews>
    <sheetView showGridLines="0" tabSelected="1" view="pageBreakPreview" topLeftCell="B1" zoomScale="115" zoomScaleNormal="100" zoomScaleSheetLayoutView="115" workbookViewId="0">
      <selection activeCell="I4" sqref="I4:J4"/>
    </sheetView>
  </sheetViews>
  <sheetFormatPr baseColWidth="10" defaultColWidth="11.42578125" defaultRowHeight="16.5" x14ac:dyDescent="0.3"/>
  <cols>
    <col min="1" max="1" width="39.5703125" style="2" customWidth="1"/>
    <col min="2" max="3" width="25" style="2" customWidth="1"/>
    <col min="4" max="4" width="19" style="2" customWidth="1"/>
    <col min="5" max="5" width="17" style="2" customWidth="1"/>
    <col min="6" max="6" width="20.42578125" style="2" customWidth="1"/>
    <col min="7" max="8" width="9.42578125" style="2" customWidth="1"/>
    <col min="9" max="10" width="11.42578125" style="2"/>
    <col min="11" max="11" width="2.5703125" style="2" customWidth="1"/>
    <col min="12" max="16384" width="11.42578125" style="2"/>
  </cols>
  <sheetData>
    <row r="1" spans="1:11" ht="18" customHeight="1" x14ac:dyDescent="0.3">
      <c r="A1" s="193"/>
      <c r="B1" s="194"/>
      <c r="C1" s="102" t="s">
        <v>99</v>
      </c>
      <c r="D1" s="103"/>
      <c r="E1" s="103"/>
      <c r="F1" s="103"/>
      <c r="G1" s="103"/>
      <c r="H1" s="104"/>
      <c r="I1" s="192" t="s">
        <v>101</v>
      </c>
      <c r="J1" s="192"/>
    </row>
    <row r="2" spans="1:11" ht="18" customHeight="1" x14ac:dyDescent="0.3">
      <c r="A2" s="195"/>
      <c r="B2" s="196"/>
      <c r="C2" s="105"/>
      <c r="D2" s="106"/>
      <c r="E2" s="106"/>
      <c r="F2" s="106"/>
      <c r="G2" s="106"/>
      <c r="H2" s="107"/>
      <c r="I2" s="192" t="s">
        <v>102</v>
      </c>
      <c r="J2" s="192"/>
    </row>
    <row r="3" spans="1:11" ht="18" customHeight="1" x14ac:dyDescent="0.3">
      <c r="A3" s="195"/>
      <c r="B3" s="196"/>
      <c r="C3" s="105"/>
      <c r="D3" s="106"/>
      <c r="E3" s="106"/>
      <c r="F3" s="106"/>
      <c r="G3" s="106"/>
      <c r="H3" s="107"/>
      <c r="I3" s="192" t="s">
        <v>13</v>
      </c>
      <c r="J3" s="192"/>
    </row>
    <row r="4" spans="1:11" ht="18" customHeight="1" x14ac:dyDescent="0.3">
      <c r="A4" s="197"/>
      <c r="B4" s="198"/>
      <c r="C4" s="108"/>
      <c r="D4" s="109"/>
      <c r="E4" s="109"/>
      <c r="F4" s="109"/>
      <c r="G4" s="109"/>
      <c r="H4" s="110"/>
      <c r="I4" s="192" t="s">
        <v>154</v>
      </c>
      <c r="J4" s="192"/>
    </row>
    <row r="5" spans="1:11" ht="8.25" customHeight="1" x14ac:dyDescent="0.3"/>
    <row r="6" spans="1:11" ht="17.25" thickBot="1" x14ac:dyDescent="0.35"/>
    <row r="7" spans="1:11" ht="18.75" customHeight="1" thickBot="1" x14ac:dyDescent="0.35">
      <c r="A7" s="155" t="s">
        <v>113</v>
      </c>
      <c r="B7" s="156"/>
      <c r="C7" s="157"/>
      <c r="D7" s="158"/>
      <c r="E7" s="158"/>
      <c r="F7" s="158"/>
      <c r="G7" s="159"/>
      <c r="H7" s="99"/>
      <c r="I7" s="99"/>
      <c r="J7" s="99"/>
      <c r="K7" s="99"/>
    </row>
    <row r="8" spans="1:11" ht="18.75" customHeight="1" thickBot="1" x14ac:dyDescent="0.35">
      <c r="A8" s="155" t="s">
        <v>114</v>
      </c>
      <c r="B8" s="156"/>
      <c r="C8" s="157"/>
      <c r="D8" s="158"/>
      <c r="E8" s="158"/>
      <c r="F8" s="158"/>
      <c r="G8" s="159"/>
      <c r="H8" s="99"/>
      <c r="I8" s="99"/>
      <c r="J8" s="99"/>
    </row>
    <row r="9" spans="1:11" x14ac:dyDescent="0.3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pans="1:11" ht="29.25" customHeight="1" x14ac:dyDescent="0.3">
      <c r="A10" s="160" t="s">
        <v>53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</row>
    <row r="11" spans="1:11" ht="29.25" customHeight="1" thickBot="1" x14ac:dyDescent="0.3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39.75" customHeight="1" thickBot="1" x14ac:dyDescent="0.35">
      <c r="A12" s="20" t="s">
        <v>115</v>
      </c>
      <c r="B12" s="18"/>
      <c r="C12" s="17"/>
      <c r="D12" s="17"/>
      <c r="E12" s="136" t="s">
        <v>119</v>
      </c>
      <c r="F12" s="137"/>
      <c r="G12" s="172"/>
      <c r="H12" s="173"/>
      <c r="I12" s="173"/>
      <c r="J12" s="174"/>
      <c r="K12" s="19"/>
    </row>
    <row r="13" spans="1:11" ht="29.25" customHeight="1" thickBot="1" x14ac:dyDescent="0.3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9"/>
    </row>
    <row r="14" spans="1:11" ht="14.25" customHeight="1" thickBot="1" x14ac:dyDescent="0.35">
      <c r="A14" s="100" t="s">
        <v>120</v>
      </c>
      <c r="B14" s="18"/>
      <c r="C14" s="17"/>
      <c r="D14" s="17"/>
      <c r="E14" s="166" t="s">
        <v>123</v>
      </c>
      <c r="F14" s="167"/>
      <c r="G14" s="175"/>
      <c r="H14" s="176"/>
      <c r="I14" s="176"/>
      <c r="J14" s="177"/>
      <c r="K14" s="19"/>
    </row>
    <row r="15" spans="1:11" ht="14.25" customHeight="1" thickBot="1" x14ac:dyDescent="0.35">
      <c r="A15" s="101" t="s">
        <v>121</v>
      </c>
      <c r="B15" s="18"/>
      <c r="C15" s="17"/>
      <c r="D15" s="17"/>
      <c r="E15" s="168"/>
      <c r="F15" s="169"/>
      <c r="G15" s="178"/>
      <c r="H15" s="179"/>
      <c r="I15" s="179"/>
      <c r="J15" s="180"/>
      <c r="K15" s="19"/>
    </row>
    <row r="16" spans="1:11" ht="14.25" customHeight="1" thickBot="1" x14ac:dyDescent="0.35">
      <c r="A16" s="101" t="s">
        <v>122</v>
      </c>
      <c r="B16" s="18"/>
      <c r="C16" s="17"/>
      <c r="D16" s="19"/>
      <c r="E16" s="170"/>
      <c r="F16" s="171"/>
      <c r="G16" s="181"/>
      <c r="H16" s="182"/>
      <c r="I16" s="182"/>
      <c r="J16" s="183"/>
      <c r="K16" s="19"/>
    </row>
    <row r="17" spans="1:11" ht="15" customHeight="1" thickBot="1" x14ac:dyDescent="0.35">
      <c r="D17" s="1"/>
    </row>
    <row r="18" spans="1:11" ht="30.75" customHeight="1" thickBot="1" x14ac:dyDescent="0.35">
      <c r="A18" s="161" t="s">
        <v>124</v>
      </c>
      <c r="B18" s="162"/>
      <c r="C18" s="67"/>
      <c r="D18" s="21"/>
      <c r="E18" s="22"/>
      <c r="F18" s="23" t="s">
        <v>93</v>
      </c>
      <c r="G18" s="163"/>
      <c r="H18" s="164"/>
      <c r="I18" s="164"/>
      <c r="J18" s="165"/>
      <c r="K18" s="32"/>
    </row>
    <row r="19" spans="1:11" ht="15.75" customHeight="1" thickBot="1" x14ac:dyDescent="0.35">
      <c r="A19" s="33"/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11" ht="17.25" thickBot="1" x14ac:dyDescent="0.35">
      <c r="A20" s="27" t="s">
        <v>54</v>
      </c>
      <c r="B20" s="24"/>
      <c r="K20" s="35"/>
    </row>
    <row r="21" spans="1:11" ht="17.25" thickBot="1" x14ac:dyDescent="0.35">
      <c r="A21" s="36"/>
      <c r="D21" s="1"/>
      <c r="K21" s="35"/>
    </row>
    <row r="22" spans="1:11" ht="39" customHeight="1" thickBot="1" x14ac:dyDescent="0.35">
      <c r="A22" s="27" t="s">
        <v>125</v>
      </c>
      <c r="B22" s="24"/>
      <c r="F22" s="136" t="s">
        <v>126</v>
      </c>
      <c r="G22" s="137"/>
      <c r="H22" s="184"/>
      <c r="I22" s="185"/>
      <c r="J22" s="186"/>
      <c r="K22" s="35"/>
    </row>
    <row r="23" spans="1:11" ht="17.25" thickBot="1" x14ac:dyDescent="0.35">
      <c r="A23" s="36"/>
      <c r="K23" s="35"/>
    </row>
    <row r="24" spans="1:11" ht="47.25" customHeight="1" thickBot="1" x14ac:dyDescent="0.35">
      <c r="A24" s="27" t="s">
        <v>127</v>
      </c>
      <c r="B24" s="24"/>
      <c r="F24" s="136" t="s">
        <v>128</v>
      </c>
      <c r="G24" s="137"/>
      <c r="H24" s="140"/>
      <c r="I24" s="141"/>
      <c r="J24" s="142"/>
      <c r="K24" s="35"/>
    </row>
    <row r="25" spans="1:11" ht="17.25" thickBot="1" x14ac:dyDescent="0.35">
      <c r="A25" s="36"/>
      <c r="K25" s="35"/>
    </row>
    <row r="26" spans="1:11" ht="17.25" thickBot="1" x14ac:dyDescent="0.35">
      <c r="A26" s="27" t="s">
        <v>131</v>
      </c>
      <c r="B26" s="24"/>
      <c r="K26" s="35"/>
    </row>
    <row r="27" spans="1:11" ht="17.25" thickBot="1" x14ac:dyDescent="0.35">
      <c r="A27" s="36"/>
      <c r="K27" s="35"/>
    </row>
    <row r="28" spans="1:11" ht="17.25" thickBot="1" x14ac:dyDescent="0.35">
      <c r="A28" s="27" t="s">
        <v>132</v>
      </c>
      <c r="B28" s="24"/>
      <c r="K28" s="35"/>
    </row>
    <row r="29" spans="1:11" ht="17.25" thickBot="1" x14ac:dyDescent="0.35">
      <c r="A29" s="36"/>
      <c r="K29" s="35"/>
    </row>
    <row r="30" spans="1:11" ht="17.25" thickBot="1" x14ac:dyDescent="0.35">
      <c r="A30" s="27" t="s">
        <v>55</v>
      </c>
      <c r="B30" s="24"/>
      <c r="K30" s="35"/>
    </row>
    <row r="31" spans="1:11" x14ac:dyDescent="0.3">
      <c r="A31" s="36"/>
      <c r="K31" s="35"/>
    </row>
    <row r="32" spans="1:11" ht="29.25" customHeight="1" x14ac:dyDescent="0.3">
      <c r="A32" s="152" t="s">
        <v>56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4"/>
    </row>
    <row r="33" spans="1:11" ht="17.25" thickBot="1" x14ac:dyDescent="0.35">
      <c r="A33" s="36"/>
      <c r="K33" s="35"/>
    </row>
    <row r="34" spans="1:11" x14ac:dyDescent="0.3">
      <c r="A34" s="29" t="s">
        <v>135</v>
      </c>
      <c r="B34" s="39"/>
      <c r="C34" s="68"/>
      <c r="F34" s="208" t="s">
        <v>137</v>
      </c>
      <c r="G34" s="209"/>
      <c r="H34" s="132"/>
      <c r="I34" s="133"/>
    </row>
    <row r="35" spans="1:11" x14ac:dyDescent="0.3">
      <c r="A35" s="30" t="s">
        <v>136</v>
      </c>
      <c r="B35" s="40"/>
      <c r="C35" s="68"/>
      <c r="F35" s="210" t="s">
        <v>138</v>
      </c>
      <c r="G35" s="211"/>
      <c r="H35" s="134"/>
      <c r="I35" s="135"/>
    </row>
    <row r="36" spans="1:11" ht="17.25" thickBot="1" x14ac:dyDescent="0.35">
      <c r="A36" s="31" t="s">
        <v>57</v>
      </c>
      <c r="B36" s="41"/>
      <c r="C36" s="68"/>
      <c r="F36" s="130" t="s">
        <v>58</v>
      </c>
      <c r="G36" s="131"/>
      <c r="H36" s="134"/>
      <c r="I36" s="135"/>
    </row>
    <row r="37" spans="1:11" ht="17.25" thickBot="1" x14ac:dyDescent="0.35">
      <c r="A37" s="37" t="s">
        <v>59</v>
      </c>
      <c r="B37" s="42">
        <f>SUM(B34:B36)</f>
        <v>0</v>
      </c>
      <c r="C37" s="68"/>
      <c r="F37" s="98" t="s">
        <v>60</v>
      </c>
      <c r="G37" s="98"/>
      <c r="H37" s="43"/>
      <c r="I37" s="44"/>
    </row>
    <row r="38" spans="1:11" ht="17.25" thickBot="1" x14ac:dyDescent="0.35"/>
    <row r="39" spans="1:11" ht="17.25" thickBot="1" x14ac:dyDescent="0.35">
      <c r="A39" s="38" t="s">
        <v>61</v>
      </c>
      <c r="B39" s="24"/>
      <c r="F39" s="38" t="s">
        <v>62</v>
      </c>
      <c r="G39" s="45"/>
      <c r="H39" s="140"/>
      <c r="I39" s="142"/>
    </row>
    <row r="41" spans="1:11" ht="29.25" customHeight="1" x14ac:dyDescent="0.3">
      <c r="A41" s="152" t="s">
        <v>63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4"/>
    </row>
    <row r="43" spans="1:11" ht="22.5" customHeight="1" x14ac:dyDescent="0.3">
      <c r="A43" s="143" t="s">
        <v>133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</row>
    <row r="44" spans="1:11" ht="17.25" thickBot="1" x14ac:dyDescent="0.35"/>
    <row r="45" spans="1:11" ht="17.25" thickBot="1" x14ac:dyDescent="0.35">
      <c r="A45" s="46" t="s">
        <v>64</v>
      </c>
      <c r="B45" s="47" t="s">
        <v>65</v>
      </c>
      <c r="C45" s="46" t="s">
        <v>66</v>
      </c>
      <c r="D45" s="69" t="s">
        <v>67</v>
      </c>
      <c r="E45" s="122" t="s">
        <v>68</v>
      </c>
      <c r="F45" s="144"/>
      <c r="G45" s="144"/>
      <c r="H45" s="123"/>
      <c r="I45" s="122" t="s">
        <v>69</v>
      </c>
      <c r="J45" s="144"/>
      <c r="K45" s="123"/>
    </row>
    <row r="46" spans="1:11" ht="15" customHeight="1" x14ac:dyDescent="0.3">
      <c r="A46" s="48" t="s">
        <v>70</v>
      </c>
      <c r="B46" s="73">
        <v>0</v>
      </c>
      <c r="C46" s="48"/>
      <c r="D46" s="52"/>
      <c r="E46" s="48" t="s">
        <v>71</v>
      </c>
      <c r="F46" s="52"/>
      <c r="G46" s="48" t="s">
        <v>72</v>
      </c>
      <c r="H46" s="48"/>
      <c r="I46" s="199"/>
      <c r="J46" s="200"/>
      <c r="K46" s="201"/>
    </row>
    <row r="47" spans="1:11" ht="15" customHeight="1" x14ac:dyDescent="0.3">
      <c r="A47" s="49" t="s">
        <v>70</v>
      </c>
      <c r="B47" s="70">
        <v>0</v>
      </c>
      <c r="C47" s="49"/>
      <c r="D47" s="53"/>
      <c r="E47" s="49" t="s">
        <v>71</v>
      </c>
      <c r="F47" s="53"/>
      <c r="G47" s="49" t="s">
        <v>72</v>
      </c>
      <c r="H47" s="49"/>
      <c r="I47" s="202"/>
      <c r="J47" s="203"/>
      <c r="K47" s="204"/>
    </row>
    <row r="48" spans="1:11" ht="15" customHeight="1" x14ac:dyDescent="0.3">
      <c r="A48" s="49" t="s">
        <v>70</v>
      </c>
      <c r="B48" s="70">
        <v>0</v>
      </c>
      <c r="C48" s="49"/>
      <c r="D48" s="53"/>
      <c r="E48" s="49" t="s">
        <v>71</v>
      </c>
      <c r="F48" s="53"/>
      <c r="G48" s="49" t="s">
        <v>72</v>
      </c>
      <c r="H48" s="49"/>
      <c r="I48" s="202"/>
      <c r="J48" s="203"/>
      <c r="K48" s="204"/>
    </row>
    <row r="49" spans="1:11" ht="15" customHeight="1" x14ac:dyDescent="0.3">
      <c r="A49" s="50" t="s">
        <v>70</v>
      </c>
      <c r="B49" s="71">
        <v>0</v>
      </c>
      <c r="C49" s="50"/>
      <c r="D49" s="54"/>
      <c r="E49" s="50" t="s">
        <v>71</v>
      </c>
      <c r="F49" s="54"/>
      <c r="G49" s="50" t="s">
        <v>72</v>
      </c>
      <c r="H49" s="50"/>
      <c r="I49" s="205"/>
      <c r="J49" s="206"/>
      <c r="K49" s="207"/>
    </row>
    <row r="50" spans="1:11" ht="17.25" thickBot="1" x14ac:dyDescent="0.35">
      <c r="A50" s="51" t="s">
        <v>70</v>
      </c>
      <c r="B50" s="72">
        <v>0</v>
      </c>
      <c r="C50" s="51"/>
      <c r="D50" s="55"/>
      <c r="E50" s="51" t="s">
        <v>71</v>
      </c>
      <c r="F50" s="55"/>
      <c r="G50" s="51" t="s">
        <v>72</v>
      </c>
      <c r="H50" s="51"/>
      <c r="I50" s="187"/>
      <c r="J50" s="188"/>
      <c r="K50" s="189"/>
    </row>
    <row r="51" spans="1:11" ht="25.5" customHeight="1" x14ac:dyDescent="0.3">
      <c r="A51" s="17"/>
      <c r="B51" s="17"/>
      <c r="C51" s="17"/>
      <c r="D51" s="17"/>
      <c r="E51" s="17"/>
      <c r="F51" s="17"/>
      <c r="G51" s="17"/>
      <c r="H51" s="17"/>
      <c r="I51" s="17"/>
      <c r="J51" s="17"/>
    </row>
    <row r="52" spans="1:11" x14ac:dyDescent="0.3">
      <c r="A52" s="17"/>
      <c r="B52" s="160" t="s">
        <v>134</v>
      </c>
      <c r="C52" s="160"/>
      <c r="D52" s="160"/>
      <c r="E52" s="160"/>
      <c r="F52" s="160"/>
      <c r="G52" s="160"/>
      <c r="H52" s="160"/>
      <c r="I52" s="17"/>
      <c r="J52" s="17"/>
    </row>
    <row r="53" spans="1:11" ht="29.25" customHeight="1" thickBot="1" x14ac:dyDescent="0.35">
      <c r="A53" s="17"/>
      <c r="B53" s="17"/>
      <c r="C53" s="17"/>
      <c r="D53" s="17"/>
      <c r="E53" s="17"/>
      <c r="F53" s="17"/>
      <c r="G53" s="17"/>
      <c r="H53" s="17"/>
      <c r="I53" s="17"/>
      <c r="J53" s="17"/>
    </row>
    <row r="54" spans="1:11" ht="29.25" customHeight="1" thickBot="1" x14ac:dyDescent="0.35">
      <c r="A54" s="17"/>
      <c r="B54" s="148" t="str">
        <f>+A46</f>
        <v>Contrato No. XXX</v>
      </c>
      <c r="C54" s="149"/>
      <c r="D54" s="150"/>
      <c r="E54" s="150"/>
      <c r="F54" s="150"/>
      <c r="G54" s="150"/>
      <c r="H54" s="151"/>
      <c r="I54" s="17"/>
      <c r="J54" s="17"/>
    </row>
    <row r="55" spans="1:11" ht="20.25" customHeight="1" thickBot="1" x14ac:dyDescent="0.35">
      <c r="A55" s="17"/>
      <c r="B55" s="84" t="s">
        <v>73</v>
      </c>
      <c r="C55" s="84"/>
      <c r="D55" s="46"/>
      <c r="E55" s="47"/>
      <c r="F55" s="85">
        <f>+B46</f>
        <v>0</v>
      </c>
      <c r="G55" s="120"/>
      <c r="H55" s="121"/>
      <c r="I55" s="17"/>
      <c r="J55" s="17"/>
    </row>
    <row r="56" spans="1:11" ht="20.25" customHeight="1" thickBot="1" x14ac:dyDescent="0.35">
      <c r="A56" s="17"/>
      <c r="B56" s="86" t="s">
        <v>74</v>
      </c>
      <c r="C56" s="87" t="s">
        <v>75</v>
      </c>
      <c r="D56" s="88" t="s">
        <v>76</v>
      </c>
      <c r="E56" s="89" t="s">
        <v>77</v>
      </c>
      <c r="F56" s="90" t="s">
        <v>78</v>
      </c>
      <c r="G56" s="122" t="s">
        <v>79</v>
      </c>
      <c r="H56" s="123"/>
      <c r="I56" s="17"/>
      <c r="J56" s="17"/>
    </row>
    <row r="57" spans="1:11" ht="17.25" customHeight="1" x14ac:dyDescent="0.3">
      <c r="A57" s="17"/>
      <c r="B57" s="56"/>
      <c r="C57" s="56"/>
      <c r="D57" s="57"/>
      <c r="E57" s="57"/>
      <c r="F57" s="58"/>
      <c r="G57" s="124">
        <f>+F55-F57</f>
        <v>0</v>
      </c>
      <c r="H57" s="125"/>
      <c r="I57" s="17"/>
      <c r="J57" s="17"/>
    </row>
    <row r="58" spans="1:11" ht="17.25" customHeight="1" x14ac:dyDescent="0.3">
      <c r="A58" s="17"/>
      <c r="B58" s="59"/>
      <c r="C58" s="59"/>
      <c r="D58" s="60"/>
      <c r="E58" s="60"/>
      <c r="F58" s="61"/>
      <c r="G58" s="126">
        <f>+F57-F58</f>
        <v>0</v>
      </c>
      <c r="H58" s="127"/>
      <c r="I58" s="17"/>
      <c r="J58" s="17"/>
    </row>
    <row r="59" spans="1:11" ht="17.25" customHeight="1" thickBot="1" x14ac:dyDescent="0.35">
      <c r="B59" s="62"/>
      <c r="C59" s="62"/>
      <c r="D59" s="63"/>
      <c r="E59" s="64"/>
      <c r="F59" s="65"/>
      <c r="G59" s="128">
        <f>+F58-F59</f>
        <v>0</v>
      </c>
      <c r="H59" s="129"/>
    </row>
    <row r="60" spans="1:11" ht="17.25" customHeight="1" thickBot="1" x14ac:dyDescent="0.35">
      <c r="B60" s="91" t="s">
        <v>80</v>
      </c>
      <c r="C60" s="92"/>
      <c r="D60" s="93"/>
      <c r="E60" s="94"/>
      <c r="F60" s="92"/>
      <c r="G60" s="146">
        <f>SUM(G57:H59)</f>
        <v>0</v>
      </c>
      <c r="H60" s="147"/>
    </row>
    <row r="61" spans="1:11" ht="15" customHeight="1" x14ac:dyDescent="0.3">
      <c r="A61" s="191"/>
      <c r="B61" s="191"/>
      <c r="C61" s="191"/>
      <c r="D61" s="191"/>
      <c r="E61" s="191"/>
      <c r="F61" s="191"/>
      <c r="G61" s="191"/>
      <c r="H61" s="191"/>
      <c r="I61" s="191"/>
      <c r="J61" s="191"/>
    </row>
    <row r="62" spans="1:11" ht="15.75" customHeight="1" thickBot="1" x14ac:dyDescent="0.35">
      <c r="A62" s="191"/>
      <c r="B62" s="191"/>
      <c r="C62" s="191"/>
      <c r="D62" s="191"/>
      <c r="E62" s="191"/>
      <c r="F62" s="191"/>
      <c r="G62" s="191"/>
      <c r="H62" s="191"/>
      <c r="I62" s="191"/>
      <c r="J62" s="191"/>
    </row>
    <row r="63" spans="1:11" ht="17.25" thickBot="1" x14ac:dyDescent="0.35">
      <c r="B63" s="148" t="str">
        <f>+A47</f>
        <v>Contrato No. XXX</v>
      </c>
      <c r="C63" s="149"/>
      <c r="D63" s="150"/>
      <c r="E63" s="150"/>
      <c r="F63" s="150"/>
      <c r="G63" s="150"/>
      <c r="H63" s="151"/>
    </row>
    <row r="64" spans="1:11" ht="17.25" thickBot="1" x14ac:dyDescent="0.35">
      <c r="B64" s="84" t="s">
        <v>73</v>
      </c>
      <c r="C64" s="84"/>
      <c r="D64" s="46"/>
      <c r="E64" s="47"/>
      <c r="F64" s="85">
        <v>0</v>
      </c>
      <c r="G64" s="120"/>
      <c r="H64" s="121"/>
    </row>
    <row r="65" spans="1:8" ht="17.25" thickBot="1" x14ac:dyDescent="0.35">
      <c r="B65" s="86" t="s">
        <v>74</v>
      </c>
      <c r="C65" s="87" t="s">
        <v>75</v>
      </c>
      <c r="D65" s="88" t="s">
        <v>76</v>
      </c>
      <c r="E65" s="89" t="s">
        <v>77</v>
      </c>
      <c r="F65" s="90" t="s">
        <v>78</v>
      </c>
      <c r="G65" s="122" t="s">
        <v>79</v>
      </c>
      <c r="H65" s="123"/>
    </row>
    <row r="66" spans="1:8" x14ac:dyDescent="0.3">
      <c r="B66" s="56"/>
      <c r="C66" s="56"/>
      <c r="D66" s="57"/>
      <c r="E66" s="57"/>
      <c r="F66" s="76">
        <v>0</v>
      </c>
      <c r="G66" s="124">
        <f>+F64-F66</f>
        <v>0</v>
      </c>
      <c r="H66" s="125"/>
    </row>
    <row r="67" spans="1:8" x14ac:dyDescent="0.3">
      <c r="B67" s="59"/>
      <c r="C67" s="59"/>
      <c r="D67" s="60"/>
      <c r="E67" s="60"/>
      <c r="F67" s="77">
        <v>0</v>
      </c>
      <c r="G67" s="126">
        <f>+F66-F67</f>
        <v>0</v>
      </c>
      <c r="H67" s="127"/>
    </row>
    <row r="68" spans="1:8" ht="17.25" thickBot="1" x14ac:dyDescent="0.35">
      <c r="B68" s="62"/>
      <c r="C68" s="62"/>
      <c r="D68" s="63"/>
      <c r="E68" s="64"/>
      <c r="F68" s="78">
        <v>0</v>
      </c>
      <c r="G68" s="128">
        <f>+F67-F68</f>
        <v>0</v>
      </c>
      <c r="H68" s="129"/>
    </row>
    <row r="69" spans="1:8" ht="17.25" thickBot="1" x14ac:dyDescent="0.35">
      <c r="B69" s="66" t="s">
        <v>80</v>
      </c>
      <c r="C69" s="92"/>
      <c r="D69" s="93"/>
      <c r="E69" s="94"/>
      <c r="F69" s="95">
        <f>SUM(F66:F68)</f>
        <v>0</v>
      </c>
      <c r="G69" s="146">
        <f>SUM(G66:H68)</f>
        <v>0</v>
      </c>
      <c r="H69" s="147"/>
    </row>
    <row r="70" spans="1:8" ht="17.25" thickBot="1" x14ac:dyDescent="0.35"/>
    <row r="71" spans="1:8" ht="17.25" thickBot="1" x14ac:dyDescent="0.35">
      <c r="B71" s="148" t="str">
        <f>+A48</f>
        <v>Contrato No. XXX</v>
      </c>
      <c r="C71" s="149"/>
      <c r="D71" s="150"/>
      <c r="E71" s="150"/>
      <c r="F71" s="150"/>
      <c r="G71" s="150"/>
      <c r="H71" s="151"/>
    </row>
    <row r="72" spans="1:8" ht="17.25" thickBot="1" x14ac:dyDescent="0.35">
      <c r="B72" s="84" t="s">
        <v>73</v>
      </c>
      <c r="C72" s="84"/>
      <c r="D72" s="46"/>
      <c r="E72" s="47"/>
      <c r="F72" s="85">
        <f>+B48</f>
        <v>0</v>
      </c>
      <c r="G72" s="120"/>
      <c r="H72" s="121"/>
    </row>
    <row r="73" spans="1:8" ht="17.25" thickBot="1" x14ac:dyDescent="0.35">
      <c r="B73" s="86" t="s">
        <v>74</v>
      </c>
      <c r="C73" s="87" t="s">
        <v>75</v>
      </c>
      <c r="D73" s="88" t="s">
        <v>76</v>
      </c>
      <c r="E73" s="89" t="s">
        <v>77</v>
      </c>
      <c r="F73" s="90" t="s">
        <v>78</v>
      </c>
      <c r="G73" s="122" t="s">
        <v>79</v>
      </c>
      <c r="H73" s="123"/>
    </row>
    <row r="74" spans="1:8" x14ac:dyDescent="0.3">
      <c r="B74" s="56"/>
      <c r="C74" s="56"/>
      <c r="D74" s="57"/>
      <c r="E74" s="57"/>
      <c r="F74" s="76">
        <v>0</v>
      </c>
      <c r="G74" s="124">
        <f>+F72-F74</f>
        <v>0</v>
      </c>
      <c r="H74" s="125"/>
    </row>
    <row r="75" spans="1:8" x14ac:dyDescent="0.3">
      <c r="B75" s="59"/>
      <c r="C75" s="59"/>
      <c r="D75" s="60"/>
      <c r="E75" s="60"/>
      <c r="F75" s="77">
        <v>0</v>
      </c>
      <c r="G75" s="126">
        <f>+F74-F75</f>
        <v>0</v>
      </c>
      <c r="H75" s="127"/>
    </row>
    <row r="76" spans="1:8" ht="17.25" thickBot="1" x14ac:dyDescent="0.35">
      <c r="B76" s="62"/>
      <c r="C76" s="62"/>
      <c r="D76" s="63"/>
      <c r="E76" s="64"/>
      <c r="F76" s="78">
        <v>0</v>
      </c>
      <c r="G76" s="128">
        <f>+F75-F76</f>
        <v>0</v>
      </c>
      <c r="H76" s="129"/>
    </row>
    <row r="77" spans="1:8" ht="17.25" thickBot="1" x14ac:dyDescent="0.35">
      <c r="B77" s="91" t="s">
        <v>80</v>
      </c>
      <c r="C77" s="92"/>
      <c r="D77" s="93"/>
      <c r="E77" s="94"/>
      <c r="F77" s="95">
        <f>SUM(F74:F76)</f>
        <v>0</v>
      </c>
      <c r="G77" s="146">
        <f>SUM(G74:H76)</f>
        <v>0</v>
      </c>
      <c r="H77" s="147"/>
    </row>
    <row r="78" spans="1:8" ht="17.25" thickBot="1" x14ac:dyDescent="0.35"/>
    <row r="79" spans="1:8" ht="17.25" thickBot="1" x14ac:dyDescent="0.35">
      <c r="A79" s="111" t="s">
        <v>139</v>
      </c>
      <c r="B79" s="112"/>
      <c r="C79" s="113"/>
      <c r="F79" s="96">
        <f>F60+F69+F77</f>
        <v>0</v>
      </c>
      <c r="G79" s="12"/>
    </row>
    <row r="80" spans="1:8" x14ac:dyDescent="0.3">
      <c r="A80" s="74"/>
      <c r="B80" s="75"/>
      <c r="C80" s="75"/>
      <c r="F80" s="12"/>
      <c r="G80" s="13"/>
    </row>
    <row r="81" spans="1:11" ht="17.25" thickBot="1" x14ac:dyDescent="0.35">
      <c r="A81" s="74"/>
      <c r="B81" s="75"/>
      <c r="C81" s="75"/>
      <c r="F81" s="12"/>
      <c r="G81" s="12"/>
    </row>
    <row r="82" spans="1:11" ht="17.25" thickBot="1" x14ac:dyDescent="0.35">
      <c r="A82" s="114" t="s">
        <v>140</v>
      </c>
      <c r="B82" s="115"/>
      <c r="C82" s="116"/>
      <c r="D82" s="24"/>
      <c r="F82" s="14"/>
      <c r="G82" s="138">
        <f>B31+G31</f>
        <v>0</v>
      </c>
      <c r="H82" s="139"/>
    </row>
    <row r="83" spans="1:11" ht="17.25" thickBot="1" x14ac:dyDescent="0.35">
      <c r="A83" s="117" t="s">
        <v>82</v>
      </c>
      <c r="B83" s="118"/>
      <c r="C83" s="119"/>
      <c r="D83" s="24"/>
      <c r="F83" s="97">
        <f>F79</f>
        <v>0</v>
      </c>
      <c r="G83" s="13"/>
    </row>
    <row r="84" spans="1:11" ht="17.25" thickBot="1" x14ac:dyDescent="0.35">
      <c r="A84" s="117" t="s">
        <v>83</v>
      </c>
      <c r="B84" s="118"/>
      <c r="C84" s="119"/>
      <c r="D84" s="24"/>
      <c r="F84" s="97">
        <v>0</v>
      </c>
      <c r="G84" s="13"/>
    </row>
    <row r="85" spans="1:11" ht="17.25" thickBot="1" x14ac:dyDescent="0.35">
      <c r="A85" s="111" t="s">
        <v>141</v>
      </c>
      <c r="B85" s="112"/>
      <c r="C85" s="113"/>
      <c r="D85" s="24"/>
      <c r="F85" s="15"/>
      <c r="G85" s="138">
        <f>SUM(F83:F84)</f>
        <v>0</v>
      </c>
      <c r="H85" s="139"/>
    </row>
    <row r="86" spans="1:11" ht="17.25" thickBot="1" x14ac:dyDescent="0.35">
      <c r="A86" s="117" t="s">
        <v>85</v>
      </c>
      <c r="B86" s="118"/>
      <c r="C86" s="119"/>
      <c r="D86" s="24"/>
      <c r="F86" s="97">
        <f>B31-F83</f>
        <v>0</v>
      </c>
      <c r="G86" s="13"/>
    </row>
    <row r="87" spans="1:11" ht="17.25" thickBot="1" x14ac:dyDescent="0.35">
      <c r="A87" s="117" t="s">
        <v>86</v>
      </c>
      <c r="B87" s="118"/>
      <c r="C87" s="119"/>
      <c r="D87" s="24"/>
      <c r="F87" s="97">
        <f>G31-F84</f>
        <v>0</v>
      </c>
      <c r="G87" s="13"/>
    </row>
    <row r="88" spans="1:11" ht="17.25" thickBot="1" x14ac:dyDescent="0.35">
      <c r="A88" s="114" t="s">
        <v>142</v>
      </c>
      <c r="B88" s="115"/>
      <c r="C88" s="116"/>
      <c r="D88" s="24"/>
      <c r="F88" s="15"/>
      <c r="G88" s="138">
        <f>SUM(F86:F87)</f>
        <v>0</v>
      </c>
      <c r="H88" s="139"/>
    </row>
    <row r="89" spans="1:11" ht="17.25" thickBot="1" x14ac:dyDescent="0.35">
      <c r="A89" s="114" t="s">
        <v>143</v>
      </c>
      <c r="B89" s="115"/>
      <c r="C89" s="116"/>
      <c r="D89" s="24"/>
      <c r="F89" s="16"/>
      <c r="G89" s="138">
        <f>(F54+F62+F71)-F59-F67-F76</f>
        <v>0</v>
      </c>
      <c r="H89" s="139"/>
    </row>
    <row r="90" spans="1:11" ht="17.25" thickBot="1" x14ac:dyDescent="0.35">
      <c r="A90" s="114" t="s">
        <v>144</v>
      </c>
      <c r="B90" s="115"/>
      <c r="C90" s="116"/>
      <c r="D90" s="24"/>
      <c r="F90" s="15"/>
      <c r="G90" s="138">
        <f>G82-G85-G89</f>
        <v>0</v>
      </c>
      <c r="H90" s="139"/>
    </row>
    <row r="92" spans="1:11" ht="29.25" customHeight="1" thickBot="1" x14ac:dyDescent="0.35">
      <c r="A92" s="152" t="s">
        <v>145</v>
      </c>
      <c r="B92" s="153"/>
      <c r="C92" s="153"/>
      <c r="D92" s="153"/>
      <c r="E92" s="153"/>
      <c r="F92" s="153"/>
      <c r="G92" s="153"/>
      <c r="H92" s="153"/>
      <c r="I92" s="153"/>
      <c r="J92" s="153"/>
      <c r="K92" s="154"/>
    </row>
    <row r="93" spans="1:11" ht="45" customHeight="1" thickBot="1" x14ac:dyDescent="0.35">
      <c r="A93" s="140"/>
      <c r="B93" s="141"/>
      <c r="C93" s="141"/>
      <c r="D93" s="141"/>
      <c r="E93" s="141"/>
      <c r="F93" s="141"/>
      <c r="G93" s="141"/>
      <c r="H93" s="141"/>
      <c r="I93" s="141"/>
      <c r="J93" s="141"/>
      <c r="K93" s="142"/>
    </row>
    <row r="95" spans="1:11" x14ac:dyDescent="0.3">
      <c r="A95" s="79" t="s">
        <v>90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</row>
    <row r="96" spans="1:11" x14ac:dyDescent="0.3">
      <c r="A96" s="145" t="s">
        <v>91</v>
      </c>
      <c r="B96" s="145"/>
      <c r="C96" s="145"/>
      <c r="D96" s="145"/>
      <c r="E96" s="145"/>
      <c r="F96" s="145"/>
      <c r="G96" s="145"/>
      <c r="H96" s="145"/>
      <c r="I96" s="145"/>
      <c r="J96" s="145"/>
      <c r="K96" s="145"/>
    </row>
    <row r="98" spans="1:11" s="81" customFormat="1" ht="15.75" thickBot="1" x14ac:dyDescent="0.3">
      <c r="A98" s="80" t="s">
        <v>94</v>
      </c>
      <c r="D98" s="80" t="s">
        <v>95</v>
      </c>
      <c r="G98" s="80" t="s">
        <v>100</v>
      </c>
    </row>
    <row r="99" spans="1:11" ht="17.25" thickBot="1" x14ac:dyDescent="0.35">
      <c r="A99" s="25"/>
      <c r="B99" s="26"/>
      <c r="D99" s="25"/>
      <c r="E99" s="26"/>
      <c r="G99" s="25"/>
      <c r="H99" s="28"/>
      <c r="I99" s="28"/>
      <c r="J99" s="26"/>
    </row>
    <row r="101" spans="1:11" x14ac:dyDescent="0.3">
      <c r="A101" s="80" t="s">
        <v>92</v>
      </c>
      <c r="B101" s="80"/>
      <c r="C101" s="80"/>
      <c r="D101" s="80" t="s">
        <v>92</v>
      </c>
      <c r="E101" s="80"/>
      <c r="F101" s="80"/>
      <c r="G101" s="80" t="s">
        <v>92</v>
      </c>
      <c r="H101" s="80"/>
      <c r="I101" s="80"/>
      <c r="J101" s="80"/>
      <c r="K101" s="81"/>
    </row>
    <row r="102" spans="1:11" x14ac:dyDescent="0.3">
      <c r="A102" s="80" t="s">
        <v>96</v>
      </c>
      <c r="B102" s="80"/>
      <c r="C102" s="80"/>
      <c r="D102" s="80" t="s">
        <v>96</v>
      </c>
      <c r="E102" s="80"/>
      <c r="F102" s="80"/>
      <c r="G102" s="80" t="s">
        <v>96</v>
      </c>
      <c r="H102" s="80"/>
      <c r="I102" s="80"/>
      <c r="J102" s="80"/>
      <c r="K102" s="81"/>
    </row>
    <row r="103" spans="1:11" x14ac:dyDescent="0.3">
      <c r="A103" s="190"/>
      <c r="B103" s="190"/>
      <c r="C103" s="190"/>
      <c r="D103" s="190"/>
      <c r="E103" s="190"/>
      <c r="F103" s="190"/>
      <c r="G103" s="190"/>
      <c r="H103" s="190"/>
      <c r="I103" s="190"/>
      <c r="J103" s="190"/>
      <c r="K103" s="190"/>
    </row>
    <row r="106" spans="1:11" s="82" customFormat="1" x14ac:dyDescent="0.3">
      <c r="A106" s="83" t="s">
        <v>51</v>
      </c>
      <c r="B106" s="83"/>
    </row>
    <row r="107" spans="1:11" s="82" customFormat="1" x14ac:dyDescent="0.3">
      <c r="A107" s="83" t="s">
        <v>97</v>
      </c>
      <c r="B107" s="83"/>
    </row>
    <row r="108" spans="1:11" s="82" customFormat="1" x14ac:dyDescent="0.3">
      <c r="A108" s="83"/>
      <c r="B108" s="83"/>
    </row>
    <row r="109" spans="1:11" s="82" customFormat="1" x14ac:dyDescent="0.3">
      <c r="A109" s="83"/>
      <c r="B109" s="83"/>
    </row>
    <row r="110" spans="1:11" s="82" customFormat="1" x14ac:dyDescent="0.3">
      <c r="A110" s="83" t="s">
        <v>98</v>
      </c>
      <c r="B110" s="83"/>
    </row>
    <row r="111" spans="1:11" s="82" customFormat="1" x14ac:dyDescent="0.3">
      <c r="A111" s="83" t="s">
        <v>52</v>
      </c>
      <c r="B111" s="83"/>
    </row>
  </sheetData>
  <mergeCells count="80">
    <mergeCell ref="A103:K103"/>
    <mergeCell ref="A61:J62"/>
    <mergeCell ref="I1:J1"/>
    <mergeCell ref="I2:J2"/>
    <mergeCell ref="I3:J3"/>
    <mergeCell ref="I4:J4"/>
    <mergeCell ref="A1:B4"/>
    <mergeCell ref="I46:K46"/>
    <mergeCell ref="I47:K47"/>
    <mergeCell ref="I48:K48"/>
    <mergeCell ref="I49:K49"/>
    <mergeCell ref="A32:K32"/>
    <mergeCell ref="F34:G34"/>
    <mergeCell ref="F35:G35"/>
    <mergeCell ref="H39:I39"/>
    <mergeCell ref="A41:K41"/>
    <mergeCell ref="A93:K93"/>
    <mergeCell ref="I50:K50"/>
    <mergeCell ref="B52:H52"/>
    <mergeCell ref="B54:H54"/>
    <mergeCell ref="G56:H56"/>
    <mergeCell ref="G57:H57"/>
    <mergeCell ref="G55:H55"/>
    <mergeCell ref="G88:H88"/>
    <mergeCell ref="G89:H89"/>
    <mergeCell ref="G90:H90"/>
    <mergeCell ref="A84:C84"/>
    <mergeCell ref="A85:C85"/>
    <mergeCell ref="A86:C86"/>
    <mergeCell ref="A87:C87"/>
    <mergeCell ref="A88:C88"/>
    <mergeCell ref="G77:H77"/>
    <mergeCell ref="A89:C89"/>
    <mergeCell ref="A90:C90"/>
    <mergeCell ref="G85:H85"/>
    <mergeCell ref="A92:K92"/>
    <mergeCell ref="A7:B7"/>
    <mergeCell ref="A8:B8"/>
    <mergeCell ref="C7:G7"/>
    <mergeCell ref="C8:G8"/>
    <mergeCell ref="A10:K10"/>
    <mergeCell ref="A18:B18"/>
    <mergeCell ref="G18:J18"/>
    <mergeCell ref="E12:F12"/>
    <mergeCell ref="E14:F16"/>
    <mergeCell ref="G12:J12"/>
    <mergeCell ref="G14:J16"/>
    <mergeCell ref="H22:J22"/>
    <mergeCell ref="H24:J24"/>
    <mergeCell ref="A43:K43"/>
    <mergeCell ref="E45:H45"/>
    <mergeCell ref="I45:K45"/>
    <mergeCell ref="A96:K96"/>
    <mergeCell ref="G58:H58"/>
    <mergeCell ref="G59:H59"/>
    <mergeCell ref="G60:H60"/>
    <mergeCell ref="B63:H63"/>
    <mergeCell ref="G64:H64"/>
    <mergeCell ref="G65:H65"/>
    <mergeCell ref="G66:H66"/>
    <mergeCell ref="G67:H67"/>
    <mergeCell ref="G68:H68"/>
    <mergeCell ref="G69:H69"/>
    <mergeCell ref="B71:H71"/>
    <mergeCell ref="C1:H4"/>
    <mergeCell ref="A79:C79"/>
    <mergeCell ref="A82:C82"/>
    <mergeCell ref="A83:C83"/>
    <mergeCell ref="G72:H72"/>
    <mergeCell ref="G73:H73"/>
    <mergeCell ref="G74:H74"/>
    <mergeCell ref="G75:H75"/>
    <mergeCell ref="G76:H76"/>
    <mergeCell ref="F36:G36"/>
    <mergeCell ref="H34:I34"/>
    <mergeCell ref="H35:I35"/>
    <mergeCell ref="H36:I36"/>
    <mergeCell ref="F22:G22"/>
    <mergeCell ref="G82:H82"/>
    <mergeCell ref="F24:G24"/>
  </mergeCells>
  <dataValidations count="2">
    <dataValidation type="list" allowBlank="1" showInputMessage="1" showErrorMessage="1" sqref="K7 C7" xr:uid="{00000000-0002-0000-0000-000000000000}">
      <formula1>$A$106:$A$107</formula1>
    </dataValidation>
    <dataValidation type="list" allowBlank="1" showInputMessage="1" showErrorMessage="1" sqref="C8" xr:uid="{00000000-0002-0000-0000-000001000000}">
      <formula1>$A$110:$A$111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scale="50" orientation="landscape" r:id="rId1"/>
  <headerFooter>
    <oddFooter>&amp;C&amp;"-,Negrita"Nota:&amp;"-,Normal" Si este documento se encuentra impreso se considera Copia no Controlada. La versión vigente está publicada en el sitio web del Instituto Distrital de Gestión de Riesgos y Cambio Climático – IDIGER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showGridLines="0" view="pageBreakPreview" topLeftCell="A39" zoomScaleNormal="100" zoomScaleSheetLayoutView="100" workbookViewId="0">
      <selection activeCell="E4" sqref="E4:F4"/>
    </sheetView>
  </sheetViews>
  <sheetFormatPr baseColWidth="10" defaultColWidth="11.42578125" defaultRowHeight="16.5" x14ac:dyDescent="0.3"/>
  <cols>
    <col min="1" max="1" width="10.85546875" style="2" customWidth="1"/>
    <col min="2" max="2" width="12.28515625" style="2" customWidth="1"/>
    <col min="3" max="3" width="50.5703125" style="2" customWidth="1"/>
    <col min="4" max="4" width="31.42578125" style="2" customWidth="1"/>
    <col min="5" max="5" width="11.42578125" style="2"/>
    <col min="6" max="6" width="21.5703125" style="2" customWidth="1"/>
    <col min="7" max="7" width="2.85546875" style="2" customWidth="1"/>
    <col min="8" max="16384" width="11.42578125" style="2"/>
  </cols>
  <sheetData>
    <row r="1" spans="1:6" ht="19.5" customHeight="1" x14ac:dyDescent="0.3">
      <c r="A1" s="193"/>
      <c r="B1" s="194"/>
      <c r="C1" s="221" t="s">
        <v>99</v>
      </c>
      <c r="D1" s="221"/>
      <c r="E1" s="192" t="s">
        <v>101</v>
      </c>
      <c r="F1" s="192"/>
    </row>
    <row r="2" spans="1:6" ht="19.5" customHeight="1" x14ac:dyDescent="0.3">
      <c r="A2" s="195"/>
      <c r="B2" s="196"/>
      <c r="C2" s="221"/>
      <c r="D2" s="221"/>
      <c r="E2" s="192" t="s">
        <v>102</v>
      </c>
      <c r="F2" s="192"/>
    </row>
    <row r="3" spans="1:6" ht="19.5" customHeight="1" x14ac:dyDescent="0.3">
      <c r="A3" s="195"/>
      <c r="B3" s="196"/>
      <c r="C3" s="221"/>
      <c r="D3" s="221"/>
      <c r="E3" s="192" t="s">
        <v>14</v>
      </c>
      <c r="F3" s="192"/>
    </row>
    <row r="4" spans="1:6" ht="19.5" customHeight="1" x14ac:dyDescent="0.3">
      <c r="A4" s="197"/>
      <c r="B4" s="198"/>
      <c r="C4" s="221"/>
      <c r="D4" s="221"/>
      <c r="E4" s="192" t="s">
        <v>155</v>
      </c>
      <c r="F4" s="192"/>
    </row>
    <row r="5" spans="1:6" ht="8.1" customHeight="1" x14ac:dyDescent="0.3"/>
    <row r="6" spans="1:6" ht="8.1" customHeight="1" x14ac:dyDescent="0.3"/>
    <row r="7" spans="1:6" x14ac:dyDescent="0.3">
      <c r="A7" s="224" t="s">
        <v>0</v>
      </c>
      <c r="B7" s="224"/>
      <c r="C7" s="224"/>
      <c r="D7" s="224"/>
      <c r="E7" s="224"/>
      <c r="F7" s="224"/>
    </row>
    <row r="9" spans="1:6" ht="20.65" customHeight="1" x14ac:dyDescent="0.3">
      <c r="A9" s="8" t="s">
        <v>1</v>
      </c>
      <c r="B9" s="222" t="s">
        <v>2</v>
      </c>
      <c r="C9" s="223"/>
      <c r="D9" s="220" t="s">
        <v>3</v>
      </c>
      <c r="E9" s="220"/>
      <c r="F9" s="220"/>
    </row>
    <row r="10" spans="1:6" ht="31.5" customHeight="1" x14ac:dyDescent="0.3">
      <c r="A10" s="11">
        <v>1</v>
      </c>
      <c r="B10" s="216" t="s">
        <v>16</v>
      </c>
      <c r="C10" s="217"/>
      <c r="D10" s="215" t="s">
        <v>104</v>
      </c>
      <c r="E10" s="215"/>
      <c r="F10" s="215"/>
    </row>
    <row r="11" spans="1:6" ht="31.5" customHeight="1" x14ac:dyDescent="0.3">
      <c r="A11" s="11">
        <v>2</v>
      </c>
      <c r="B11" s="216" t="s">
        <v>17</v>
      </c>
      <c r="C11" s="217"/>
      <c r="D11" s="215" t="s">
        <v>105</v>
      </c>
      <c r="E11" s="215"/>
      <c r="F11" s="215"/>
    </row>
    <row r="12" spans="1:6" ht="31.5" customHeight="1" x14ac:dyDescent="0.3">
      <c r="A12" s="244" t="s">
        <v>110</v>
      </c>
      <c r="B12" s="245"/>
      <c r="C12" s="245"/>
      <c r="D12" s="245"/>
      <c r="E12" s="245"/>
      <c r="F12" s="246"/>
    </row>
    <row r="13" spans="1:6" ht="31.5" customHeight="1" x14ac:dyDescent="0.3">
      <c r="A13" s="11">
        <v>3</v>
      </c>
      <c r="B13" s="216" t="s">
        <v>18</v>
      </c>
      <c r="C13" s="217"/>
      <c r="D13" s="215" t="s">
        <v>35</v>
      </c>
      <c r="E13" s="215"/>
      <c r="F13" s="215"/>
    </row>
    <row r="14" spans="1:6" ht="31.5" customHeight="1" x14ac:dyDescent="0.3">
      <c r="A14" s="11">
        <v>4</v>
      </c>
      <c r="B14" s="216" t="s">
        <v>118</v>
      </c>
      <c r="C14" s="217"/>
      <c r="D14" s="215" t="s">
        <v>35</v>
      </c>
      <c r="E14" s="215"/>
      <c r="F14" s="215"/>
    </row>
    <row r="15" spans="1:6" ht="31.5" customHeight="1" x14ac:dyDescent="0.3">
      <c r="A15" s="11">
        <v>5</v>
      </c>
      <c r="B15" s="216" t="s">
        <v>116</v>
      </c>
      <c r="C15" s="217"/>
      <c r="D15" s="215" t="s">
        <v>36</v>
      </c>
      <c r="E15" s="215"/>
      <c r="F15" s="215"/>
    </row>
    <row r="16" spans="1:6" ht="31.5" customHeight="1" x14ac:dyDescent="0.3">
      <c r="A16" s="11">
        <v>6</v>
      </c>
      <c r="B16" s="216" t="s">
        <v>19</v>
      </c>
      <c r="C16" s="217"/>
      <c r="D16" s="215" t="s">
        <v>117</v>
      </c>
      <c r="E16" s="215"/>
      <c r="F16" s="215"/>
    </row>
    <row r="17" spans="1:6" ht="31.5" customHeight="1" x14ac:dyDescent="0.3">
      <c r="A17" s="11">
        <v>7</v>
      </c>
      <c r="B17" s="216" t="s">
        <v>20</v>
      </c>
      <c r="C17" s="217"/>
      <c r="D17" s="215" t="s">
        <v>37</v>
      </c>
      <c r="E17" s="215"/>
      <c r="F17" s="215"/>
    </row>
    <row r="18" spans="1:6" ht="31.5" customHeight="1" x14ac:dyDescent="0.3">
      <c r="A18" s="11">
        <v>8</v>
      </c>
      <c r="B18" s="216" t="s">
        <v>21</v>
      </c>
      <c r="C18" s="217"/>
      <c r="D18" s="215" t="s">
        <v>38</v>
      </c>
      <c r="E18" s="215"/>
      <c r="F18" s="215"/>
    </row>
    <row r="19" spans="1:6" ht="31.5" customHeight="1" x14ac:dyDescent="0.3">
      <c r="A19" s="11">
        <v>9</v>
      </c>
      <c r="B19" s="216" t="s">
        <v>22</v>
      </c>
      <c r="C19" s="217"/>
      <c r="D19" s="215" t="s">
        <v>39</v>
      </c>
      <c r="E19" s="215"/>
      <c r="F19" s="215"/>
    </row>
    <row r="20" spans="1:6" ht="31.5" customHeight="1" x14ac:dyDescent="0.3">
      <c r="A20" s="11">
        <v>10</v>
      </c>
      <c r="B20" s="216" t="s">
        <v>23</v>
      </c>
      <c r="C20" s="217"/>
      <c r="D20" s="215" t="s">
        <v>40</v>
      </c>
      <c r="E20" s="215"/>
      <c r="F20" s="215"/>
    </row>
    <row r="21" spans="1:6" ht="31.5" customHeight="1" x14ac:dyDescent="0.3">
      <c r="A21" s="11">
        <v>11</v>
      </c>
      <c r="B21" s="216" t="s">
        <v>24</v>
      </c>
      <c r="C21" s="217"/>
      <c r="D21" s="215" t="s">
        <v>41</v>
      </c>
      <c r="E21" s="215"/>
      <c r="F21" s="215"/>
    </row>
    <row r="22" spans="1:6" ht="31.5" customHeight="1" x14ac:dyDescent="0.3">
      <c r="A22" s="11">
        <v>12</v>
      </c>
      <c r="B22" s="216" t="s">
        <v>129</v>
      </c>
      <c r="C22" s="217"/>
      <c r="D22" s="215" t="s">
        <v>42</v>
      </c>
      <c r="E22" s="215"/>
      <c r="F22" s="215"/>
    </row>
    <row r="23" spans="1:6" ht="31.5" customHeight="1" x14ac:dyDescent="0.3">
      <c r="A23" s="11">
        <v>13</v>
      </c>
      <c r="B23" s="216" t="s">
        <v>130</v>
      </c>
      <c r="C23" s="217"/>
      <c r="D23" s="215" t="s">
        <v>43</v>
      </c>
      <c r="E23" s="215"/>
      <c r="F23" s="215"/>
    </row>
    <row r="24" spans="1:6" ht="31.5" customHeight="1" x14ac:dyDescent="0.3">
      <c r="A24" s="11">
        <v>14</v>
      </c>
      <c r="B24" s="216" t="s">
        <v>25</v>
      </c>
      <c r="C24" s="217"/>
      <c r="D24" s="215" t="s">
        <v>44</v>
      </c>
      <c r="E24" s="215"/>
      <c r="F24" s="215"/>
    </row>
    <row r="25" spans="1:6" ht="31.5" customHeight="1" x14ac:dyDescent="0.3">
      <c r="A25" s="11">
        <v>15</v>
      </c>
      <c r="B25" s="216" t="s">
        <v>26</v>
      </c>
      <c r="C25" s="217"/>
      <c r="D25" s="215" t="s">
        <v>45</v>
      </c>
      <c r="E25" s="215"/>
      <c r="F25" s="215"/>
    </row>
    <row r="26" spans="1:6" ht="31.5" customHeight="1" x14ac:dyDescent="0.3">
      <c r="A26" s="11">
        <v>16</v>
      </c>
      <c r="B26" s="216" t="s">
        <v>27</v>
      </c>
      <c r="C26" s="217"/>
      <c r="D26" s="215" t="s">
        <v>46</v>
      </c>
      <c r="E26" s="215"/>
      <c r="F26" s="215"/>
    </row>
    <row r="27" spans="1:6" ht="31.5" customHeight="1" x14ac:dyDescent="0.3">
      <c r="A27" s="11">
        <v>17</v>
      </c>
      <c r="B27" s="216" t="s">
        <v>28</v>
      </c>
      <c r="C27" s="217"/>
      <c r="D27" s="215" t="s">
        <v>47</v>
      </c>
      <c r="E27" s="215"/>
      <c r="F27" s="215"/>
    </row>
    <row r="28" spans="1:6" ht="31.5" customHeight="1" x14ac:dyDescent="0.3">
      <c r="A28" s="11">
        <v>18</v>
      </c>
      <c r="B28" s="216" t="s">
        <v>29</v>
      </c>
      <c r="C28" s="217"/>
      <c r="D28" s="215" t="s">
        <v>106</v>
      </c>
      <c r="E28" s="215"/>
      <c r="F28" s="215"/>
    </row>
    <row r="29" spans="1:6" ht="31.5" customHeight="1" x14ac:dyDescent="0.3">
      <c r="A29" s="11">
        <v>19</v>
      </c>
      <c r="B29" s="216" t="s">
        <v>30</v>
      </c>
      <c r="C29" s="217"/>
      <c r="D29" s="215" t="s">
        <v>48</v>
      </c>
      <c r="E29" s="215"/>
      <c r="F29" s="215"/>
    </row>
    <row r="30" spans="1:6" ht="31.5" customHeight="1" x14ac:dyDescent="0.3">
      <c r="A30" s="11">
        <v>20</v>
      </c>
      <c r="B30" s="216" t="s">
        <v>31</v>
      </c>
      <c r="C30" s="217"/>
      <c r="D30" s="215" t="s">
        <v>107</v>
      </c>
      <c r="E30" s="215"/>
      <c r="F30" s="215"/>
    </row>
    <row r="31" spans="1:6" ht="31.5" customHeight="1" x14ac:dyDescent="0.3">
      <c r="A31" s="11">
        <v>21</v>
      </c>
      <c r="B31" s="216" t="s">
        <v>32</v>
      </c>
      <c r="C31" s="217"/>
      <c r="D31" s="215" t="s">
        <v>49</v>
      </c>
      <c r="E31" s="215"/>
      <c r="F31" s="215"/>
    </row>
    <row r="32" spans="1:6" ht="31.5" customHeight="1" x14ac:dyDescent="0.3">
      <c r="A32" s="11">
        <v>22</v>
      </c>
      <c r="B32" s="216" t="s">
        <v>33</v>
      </c>
      <c r="C32" s="217"/>
      <c r="D32" s="215" t="s">
        <v>108</v>
      </c>
      <c r="E32" s="215"/>
      <c r="F32" s="215"/>
    </row>
    <row r="33" spans="1:6" ht="31.5" customHeight="1" x14ac:dyDescent="0.3">
      <c r="A33" s="11">
        <v>23</v>
      </c>
      <c r="B33" s="218" t="s">
        <v>81</v>
      </c>
      <c r="C33" s="218"/>
      <c r="D33" s="215" t="s">
        <v>146</v>
      </c>
      <c r="E33" s="215"/>
      <c r="F33" s="215"/>
    </row>
    <row r="34" spans="1:6" ht="31.5" customHeight="1" x14ac:dyDescent="0.3">
      <c r="A34" s="11">
        <v>24</v>
      </c>
      <c r="B34" s="219" t="s">
        <v>82</v>
      </c>
      <c r="C34" s="219"/>
      <c r="D34" s="215" t="s">
        <v>147</v>
      </c>
      <c r="E34" s="215"/>
      <c r="F34" s="215"/>
    </row>
    <row r="35" spans="1:6" ht="31.5" customHeight="1" x14ac:dyDescent="0.3">
      <c r="A35" s="11">
        <v>25</v>
      </c>
      <c r="B35" s="219" t="s">
        <v>84</v>
      </c>
      <c r="C35" s="219"/>
      <c r="D35" s="215" t="s">
        <v>148</v>
      </c>
      <c r="E35" s="215"/>
      <c r="F35" s="215"/>
    </row>
    <row r="36" spans="1:6" ht="31.5" customHeight="1" x14ac:dyDescent="0.3">
      <c r="A36" s="11">
        <v>26</v>
      </c>
      <c r="B36" s="218" t="s">
        <v>87</v>
      </c>
      <c r="C36" s="218"/>
      <c r="D36" s="215" t="s">
        <v>149</v>
      </c>
      <c r="E36" s="215"/>
      <c r="F36" s="215"/>
    </row>
    <row r="37" spans="1:6" ht="31.5" customHeight="1" x14ac:dyDescent="0.3">
      <c r="A37" s="11">
        <v>27</v>
      </c>
      <c r="B37" s="218" t="s">
        <v>88</v>
      </c>
      <c r="C37" s="218"/>
      <c r="D37" s="215" t="s">
        <v>150</v>
      </c>
      <c r="E37" s="215"/>
      <c r="F37" s="215"/>
    </row>
    <row r="38" spans="1:6" ht="31.5" customHeight="1" x14ac:dyDescent="0.3">
      <c r="A38" s="11">
        <v>28</v>
      </c>
      <c r="B38" s="218" t="s">
        <v>89</v>
      </c>
      <c r="C38" s="218"/>
      <c r="D38" s="215" t="s">
        <v>151</v>
      </c>
      <c r="E38" s="215"/>
      <c r="F38" s="215"/>
    </row>
    <row r="39" spans="1:6" ht="31.5" customHeight="1" x14ac:dyDescent="0.3">
      <c r="A39" s="11">
        <v>29</v>
      </c>
      <c r="B39" s="219" t="s">
        <v>34</v>
      </c>
      <c r="C39" s="219"/>
      <c r="D39" s="215" t="s">
        <v>50</v>
      </c>
      <c r="E39" s="215"/>
      <c r="F39" s="215"/>
    </row>
    <row r="40" spans="1:6" ht="167.25" customHeight="1" x14ac:dyDescent="0.3">
      <c r="A40" s="212" t="s">
        <v>109</v>
      </c>
      <c r="B40" s="213"/>
      <c r="C40" s="213"/>
      <c r="D40" s="213"/>
      <c r="E40" s="213"/>
      <c r="F40" s="214"/>
    </row>
    <row r="41" spans="1:6" ht="17.45" customHeight="1" x14ac:dyDescent="0.3">
      <c r="A41" s="3"/>
      <c r="B41" s="3"/>
      <c r="C41" s="3"/>
      <c r="D41" s="4"/>
      <c r="E41" s="4"/>
      <c r="F41" s="4"/>
    </row>
    <row r="42" spans="1:6" ht="17.45" customHeight="1" x14ac:dyDescent="0.3">
      <c r="A42" s="3"/>
      <c r="B42" s="3"/>
      <c r="C42" s="3"/>
      <c r="D42" s="4"/>
      <c r="E42" s="4"/>
      <c r="F42" s="4"/>
    </row>
    <row r="43" spans="1:6" ht="17.45" customHeight="1" x14ac:dyDescent="0.3">
      <c r="A43" s="3"/>
      <c r="B43" s="3"/>
      <c r="C43" s="3"/>
      <c r="D43" s="4"/>
      <c r="E43" s="4"/>
      <c r="F43" s="4"/>
    </row>
    <row r="44" spans="1:6" ht="17.45" customHeight="1" x14ac:dyDescent="0.3">
      <c r="A44" s="3"/>
      <c r="B44" s="3"/>
      <c r="C44" s="3"/>
      <c r="D44" s="4"/>
      <c r="E44" s="4"/>
      <c r="F44" s="4"/>
    </row>
    <row r="45" spans="1:6" ht="17.45" customHeight="1" x14ac:dyDescent="0.3">
      <c r="A45" s="3"/>
      <c r="B45" s="3"/>
      <c r="C45" s="3"/>
      <c r="D45" s="4"/>
      <c r="E45" s="4"/>
      <c r="F45" s="4"/>
    </row>
  </sheetData>
  <mergeCells count="69">
    <mergeCell ref="B37:C37"/>
    <mergeCell ref="D37:F37"/>
    <mergeCell ref="B38:C38"/>
    <mergeCell ref="D38:F38"/>
    <mergeCell ref="D16:F16"/>
    <mergeCell ref="D22:F22"/>
    <mergeCell ref="D23:F23"/>
    <mergeCell ref="B21:C21"/>
    <mergeCell ref="B22:C22"/>
    <mergeCell ref="B23:C23"/>
    <mergeCell ref="B30:C30"/>
    <mergeCell ref="B24:C24"/>
    <mergeCell ref="B25:C25"/>
    <mergeCell ref="B26:C26"/>
    <mergeCell ref="B34:C34"/>
    <mergeCell ref="D34:F34"/>
    <mergeCell ref="D26:F26"/>
    <mergeCell ref="D30:F30"/>
    <mergeCell ref="B17:C17"/>
    <mergeCell ref="D17:F17"/>
    <mergeCell ref="B18:C18"/>
    <mergeCell ref="D18:F18"/>
    <mergeCell ref="B27:C27"/>
    <mergeCell ref="D27:F27"/>
    <mergeCell ref="B28:C28"/>
    <mergeCell ref="D24:F24"/>
    <mergeCell ref="D25:F25"/>
    <mergeCell ref="D21:F21"/>
    <mergeCell ref="A7:F7"/>
    <mergeCell ref="B13:C13"/>
    <mergeCell ref="D13:F13"/>
    <mergeCell ref="B15:C15"/>
    <mergeCell ref="D15:F15"/>
    <mergeCell ref="D10:F10"/>
    <mergeCell ref="B11:C11"/>
    <mergeCell ref="B14:C14"/>
    <mergeCell ref="D14:F14"/>
    <mergeCell ref="A1:B4"/>
    <mergeCell ref="D9:F9"/>
    <mergeCell ref="D19:F19"/>
    <mergeCell ref="D20:F20"/>
    <mergeCell ref="E1:F1"/>
    <mergeCell ref="E2:F2"/>
    <mergeCell ref="E3:F3"/>
    <mergeCell ref="E4:F4"/>
    <mergeCell ref="C1:D4"/>
    <mergeCell ref="B9:C9"/>
    <mergeCell ref="B19:C19"/>
    <mergeCell ref="B20:C20"/>
    <mergeCell ref="B10:C10"/>
    <mergeCell ref="D11:F11"/>
    <mergeCell ref="A12:F12"/>
    <mergeCell ref="B16:C16"/>
    <mergeCell ref="A40:F40"/>
    <mergeCell ref="D28:F28"/>
    <mergeCell ref="B29:C29"/>
    <mergeCell ref="D29:F29"/>
    <mergeCell ref="B33:C33"/>
    <mergeCell ref="D33:F33"/>
    <mergeCell ref="B39:C39"/>
    <mergeCell ref="B32:C32"/>
    <mergeCell ref="B31:C31"/>
    <mergeCell ref="D31:F31"/>
    <mergeCell ref="D32:F32"/>
    <mergeCell ref="D39:F39"/>
    <mergeCell ref="B35:C35"/>
    <mergeCell ref="D35:F35"/>
    <mergeCell ref="B36:C36"/>
    <mergeCell ref="D36:F36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&amp;C&amp;"-,Negrita"Nota: &amp;"-,Normal"Si este documento se encuentra impreso se considera Copia no Controlada. La versión vigente está publicada en el sitio web del Instituto Distrital de Gestión de Riesgos y Cambio Climático – IDIGER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view="pageBreakPreview" zoomScaleNormal="100" zoomScaleSheetLayoutView="100" workbookViewId="0">
      <selection activeCell="D13" sqref="D13"/>
    </sheetView>
  </sheetViews>
  <sheetFormatPr baseColWidth="10" defaultColWidth="11.42578125" defaultRowHeight="16.5" x14ac:dyDescent="0.3"/>
  <cols>
    <col min="1" max="1" width="17.85546875" style="2" customWidth="1"/>
    <col min="2" max="2" width="15.5703125" style="2" customWidth="1"/>
    <col min="3" max="3" width="26.85546875" style="2" customWidth="1"/>
    <col min="4" max="4" width="25.28515625" style="2" customWidth="1"/>
    <col min="5" max="5" width="8.28515625" style="2" customWidth="1"/>
    <col min="6" max="6" width="16.7109375" style="2" customWidth="1"/>
    <col min="7" max="7" width="13.42578125" style="2" customWidth="1"/>
    <col min="8" max="16384" width="11.42578125" style="2"/>
  </cols>
  <sheetData>
    <row r="1" spans="1:7" ht="19.5" customHeight="1" x14ac:dyDescent="0.3">
      <c r="A1" s="234"/>
      <c r="B1" s="237" t="s">
        <v>99</v>
      </c>
      <c r="C1" s="238"/>
      <c r="D1" s="238"/>
      <c r="E1" s="192" t="s">
        <v>103</v>
      </c>
      <c r="F1" s="192"/>
      <c r="G1" s="192"/>
    </row>
    <row r="2" spans="1:7" ht="19.5" customHeight="1" x14ac:dyDescent="0.3">
      <c r="A2" s="235"/>
      <c r="B2" s="239"/>
      <c r="C2" s="240"/>
      <c r="D2" s="240"/>
      <c r="E2" s="192" t="s">
        <v>102</v>
      </c>
      <c r="F2" s="192"/>
      <c r="G2" s="243"/>
    </row>
    <row r="3" spans="1:7" ht="19.5" customHeight="1" x14ac:dyDescent="0.3">
      <c r="A3" s="235"/>
      <c r="B3" s="239"/>
      <c r="C3" s="240"/>
      <c r="D3" s="240"/>
      <c r="E3" s="192" t="s">
        <v>8</v>
      </c>
      <c r="F3" s="192"/>
      <c r="G3" s="243"/>
    </row>
    <row r="4" spans="1:7" ht="19.5" customHeight="1" x14ac:dyDescent="0.3">
      <c r="A4" s="236"/>
      <c r="B4" s="241"/>
      <c r="C4" s="242"/>
      <c r="D4" s="242"/>
      <c r="E4" s="192" t="s">
        <v>156</v>
      </c>
      <c r="F4" s="192"/>
      <c r="G4" s="243"/>
    </row>
    <row r="7" spans="1:7" ht="20.65" customHeight="1" x14ac:dyDescent="0.3">
      <c r="A7" s="227" t="s">
        <v>9</v>
      </c>
      <c r="B7" s="227"/>
      <c r="C7" s="227"/>
      <c r="D7" s="227"/>
      <c r="E7" s="227"/>
      <c r="F7" s="227"/>
      <c r="G7" s="227"/>
    </row>
    <row r="8" spans="1:7" ht="20.45" customHeight="1" x14ac:dyDescent="0.3">
      <c r="A8" s="6" t="s">
        <v>10</v>
      </c>
      <c r="B8" s="227" t="s">
        <v>11</v>
      </c>
      <c r="C8" s="227"/>
      <c r="D8" s="227" t="s">
        <v>12</v>
      </c>
      <c r="E8" s="227"/>
      <c r="F8" s="227"/>
      <c r="G8" s="227"/>
    </row>
    <row r="9" spans="1:7" ht="22.9" customHeight="1" x14ac:dyDescent="0.3">
      <c r="A9" s="5">
        <v>1</v>
      </c>
      <c r="B9" s="225">
        <v>45777</v>
      </c>
      <c r="C9" s="225"/>
      <c r="D9" s="226" t="s">
        <v>15</v>
      </c>
      <c r="E9" s="226"/>
      <c r="F9" s="226"/>
      <c r="G9" s="226"/>
    </row>
    <row r="10" spans="1:7" x14ac:dyDescent="0.3">
      <c r="A10" s="5"/>
      <c r="B10" s="225"/>
      <c r="C10" s="225"/>
      <c r="D10" s="226"/>
      <c r="E10" s="226"/>
      <c r="F10" s="226"/>
      <c r="G10" s="226"/>
    </row>
    <row r="11" spans="1:7" x14ac:dyDescent="0.3">
      <c r="A11" s="9"/>
      <c r="B11" s="10"/>
      <c r="C11" s="10"/>
      <c r="D11" s="9"/>
      <c r="E11" s="9"/>
      <c r="F11" s="9"/>
      <c r="G11" s="9"/>
    </row>
    <row r="12" spans="1:7" x14ac:dyDescent="0.3">
      <c r="A12" s="9"/>
      <c r="B12" s="10"/>
      <c r="C12" s="10"/>
      <c r="D12" s="9"/>
      <c r="E12" s="9"/>
      <c r="F12" s="9"/>
      <c r="G12" s="9"/>
    </row>
    <row r="15" spans="1:7" s="7" customFormat="1" ht="19.5" customHeight="1" x14ac:dyDescent="0.3">
      <c r="A15" s="228" t="s">
        <v>4</v>
      </c>
      <c r="B15" s="228"/>
      <c r="C15" s="6" t="s">
        <v>5</v>
      </c>
      <c r="D15" s="227" t="s">
        <v>6</v>
      </c>
      <c r="E15" s="227"/>
      <c r="F15" s="227" t="s">
        <v>7</v>
      </c>
      <c r="G15" s="227"/>
    </row>
    <row r="16" spans="1:7" s="7" customFormat="1" ht="57" customHeight="1" x14ac:dyDescent="0.3">
      <c r="A16" s="229" t="s">
        <v>152</v>
      </c>
      <c r="B16" s="230"/>
      <c r="C16" s="231" t="s">
        <v>153</v>
      </c>
      <c r="D16" s="232" t="s">
        <v>111</v>
      </c>
      <c r="E16" s="233"/>
      <c r="F16" s="232" t="s">
        <v>112</v>
      </c>
      <c r="G16" s="232"/>
    </row>
    <row r="17" spans="1:7" s="7" customFormat="1" ht="57" customHeight="1" x14ac:dyDescent="0.3">
      <c r="A17" s="230"/>
      <c r="B17" s="230"/>
      <c r="C17" s="231"/>
      <c r="D17" s="233"/>
      <c r="E17" s="233"/>
      <c r="F17" s="232"/>
      <c r="G17" s="232"/>
    </row>
    <row r="18" spans="1:7" s="7" customFormat="1" ht="57" customHeight="1" x14ac:dyDescent="0.3">
      <c r="A18" s="230"/>
      <c r="B18" s="230"/>
      <c r="C18" s="231"/>
      <c r="D18" s="233"/>
      <c r="E18" s="233"/>
      <c r="F18" s="232"/>
      <c r="G18" s="232"/>
    </row>
    <row r="19" spans="1:7" s="7" customFormat="1" ht="14.25" x14ac:dyDescent="0.3"/>
    <row r="20" spans="1:7" s="7" customFormat="1" ht="14.25" x14ac:dyDescent="0.3"/>
    <row r="21" spans="1:7" s="7" customFormat="1" ht="14.25" x14ac:dyDescent="0.3"/>
    <row r="22" spans="1:7" s="7" customFormat="1" ht="22.5" customHeight="1" x14ac:dyDescent="0.3"/>
    <row r="23" spans="1:7" s="7" customFormat="1" ht="21.75" customHeight="1" x14ac:dyDescent="0.3"/>
    <row r="24" spans="1:7" s="7" customFormat="1" ht="21.75" customHeight="1" x14ac:dyDescent="0.3"/>
    <row r="25" spans="1:7" s="7" customFormat="1" ht="14.25" x14ac:dyDescent="0.3"/>
    <row r="26" spans="1:7" s="7" customFormat="1" ht="14.25" x14ac:dyDescent="0.3"/>
    <row r="27" spans="1:7" s="7" customFormat="1" ht="14.25" x14ac:dyDescent="0.3"/>
  </sheetData>
  <mergeCells count="20">
    <mergeCell ref="A1:A4"/>
    <mergeCell ref="B1:D4"/>
    <mergeCell ref="E1:G1"/>
    <mergeCell ref="E2:G2"/>
    <mergeCell ref="E3:G3"/>
    <mergeCell ref="E4:G4"/>
    <mergeCell ref="A15:B15"/>
    <mergeCell ref="D15:E15"/>
    <mergeCell ref="F15:G15"/>
    <mergeCell ref="A16:B18"/>
    <mergeCell ref="C16:C18"/>
    <mergeCell ref="D16:E18"/>
    <mergeCell ref="F16:G18"/>
    <mergeCell ref="B10:C10"/>
    <mergeCell ref="D10:G10"/>
    <mergeCell ref="A7:G7"/>
    <mergeCell ref="B8:C8"/>
    <mergeCell ref="D8:G8"/>
    <mergeCell ref="B9:C9"/>
    <mergeCell ref="D9:G9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</vt:lpstr>
      <vt:lpstr>Instrucciones</vt:lpstr>
      <vt:lpstr>Control Cambios</vt:lpstr>
      <vt:lpstr>Formato!Área_de_impresión</vt:lpstr>
      <vt:lpstr>Instrucciones!Área_de_impresión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Cubides Suarez</dc:creator>
  <cp:lastModifiedBy>Dora Jaimes</cp:lastModifiedBy>
  <cp:lastPrinted>2025-03-11T03:02:24Z</cp:lastPrinted>
  <dcterms:created xsi:type="dcterms:W3CDTF">2024-10-17T15:58:02Z</dcterms:created>
  <dcterms:modified xsi:type="dcterms:W3CDTF">2025-04-30T17:06:53Z</dcterms:modified>
</cp:coreProperties>
</file>