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ocuments\METR\2020\IDIGER2020\Riesgos\Mapas de Riesgos 2021\Mapas de Riesgos a Publicar\"/>
    </mc:Choice>
  </mc:AlternateContent>
  <xr:revisionPtr revIDLastSave="0" documentId="13_ncr:1_{453BE77D-AA48-4A95-A4A7-8463CAB50EE2}" xr6:coauthVersionLast="46" xr6:coauthVersionMax="46" xr10:uidLastSave="{00000000-0000-0000-0000-000000000000}"/>
  <bookViews>
    <workbookView xWindow="-120" yWindow="-120" windowWidth="29040" windowHeight="15840" xr2:uid="{00000000-000D-0000-FFFF-FFFF00000000}"/>
  </bookViews>
  <sheets>
    <sheet name="Direccionamiento Estratégico" sheetId="6" r:id="rId1"/>
    <sheet name="Evaluación y Seguimiento" sheetId="1" r:id="rId2"/>
    <sheet name="Comunicaciones e Infor Pública" sheetId="2" r:id="rId3"/>
    <sheet name="Tecnologias de la Información" sheetId="5" r:id="rId4"/>
    <sheet name="Gestión Juridica" sheetId="4" r:id="rId5"/>
    <sheet name="Gestión Contractual" sheetId="9" r:id="rId6"/>
    <sheet name="Manejo de emergencias y desatre" sheetId="8" r:id="rId7"/>
    <sheet name="Reducción del riesgo" sheetId="7" r:id="rId8"/>
    <sheet name="Conocimiento del Riesgo" sheetId="3" r:id="rId9"/>
    <sheet name="Atención al Ciudadano" sheetId="10" r:id="rId10"/>
    <sheet name="Gestión Financiera" sheetId="11" r:id="rId11"/>
    <sheet name="Gestión Documental" sheetId="12" r:id="rId12"/>
    <sheet name="Gestión Administrativa" sheetId="13" r:id="rId13"/>
    <sheet name="Gestión del Talento Humano" sheetId="14" r:id="rId14"/>
    <sheet name="Control disciplinario interno" sheetId="15" r:id="rId15"/>
  </sheets>
  <externalReferences>
    <externalReference r:id="rId16"/>
    <externalReference r:id="rId17"/>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6" l="1"/>
  <c r="B18" i="6"/>
  <c r="C18" i="6"/>
  <c r="D18" i="6"/>
  <c r="E18" i="6"/>
  <c r="F18" i="6"/>
  <c r="G18" i="6"/>
  <c r="H18" i="6"/>
  <c r="I18" i="6"/>
  <c r="J18" i="6"/>
  <c r="K18" i="6"/>
  <c r="L18" i="6"/>
  <c r="M18" i="6"/>
  <c r="N18" i="6"/>
  <c r="O18" i="6"/>
  <c r="P18" i="6"/>
  <c r="Q18" i="6"/>
  <c r="R18" i="6"/>
  <c r="S18" i="6"/>
  <c r="T18" i="6"/>
  <c r="A19" i="6"/>
  <c r="B19" i="6"/>
  <c r="C19" i="6"/>
  <c r="D19" i="6"/>
  <c r="E19" i="6"/>
  <c r="F19" i="6"/>
  <c r="G19" i="6"/>
  <c r="H19" i="6"/>
  <c r="I19" i="6"/>
  <c r="J19" i="6"/>
  <c r="K19" i="6"/>
  <c r="L19" i="6"/>
  <c r="M19" i="6"/>
  <c r="N19" i="6"/>
  <c r="O19" i="6"/>
  <c r="P19" i="6"/>
  <c r="Q19" i="6"/>
  <c r="R19" i="6"/>
  <c r="S19" i="6"/>
  <c r="T19" i="6"/>
  <c r="A20" i="6"/>
  <c r="B20" i="6"/>
  <c r="C20" i="6"/>
  <c r="D20" i="6"/>
  <c r="E20" i="6"/>
  <c r="F20" i="6"/>
  <c r="G20" i="6"/>
  <c r="H20" i="6"/>
  <c r="I20" i="6"/>
  <c r="J20" i="6"/>
  <c r="K20" i="6"/>
  <c r="L20" i="6"/>
  <c r="M20" i="6"/>
  <c r="N20" i="6"/>
  <c r="O20" i="6"/>
  <c r="P20" i="6"/>
  <c r="Q20" i="6"/>
  <c r="R20" i="6"/>
  <c r="S20" i="6"/>
  <c r="T20" i="6"/>
  <c r="A21" i="6"/>
  <c r="B21" i="6"/>
  <c r="C21" i="6"/>
  <c r="D21" i="6"/>
  <c r="E21" i="6"/>
  <c r="F21" i="6"/>
  <c r="G21" i="6"/>
  <c r="H21" i="6"/>
  <c r="I21" i="6"/>
  <c r="J21" i="6"/>
  <c r="K21" i="6"/>
  <c r="L21" i="6"/>
  <c r="M21" i="6"/>
  <c r="N21" i="6"/>
  <c r="O21" i="6"/>
  <c r="P21" i="6"/>
  <c r="Q21" i="6"/>
  <c r="R21" i="6"/>
  <c r="S21" i="6"/>
  <c r="T21" i="6"/>
  <c r="I17" i="14" l="1"/>
  <c r="I15" i="14"/>
</calcChain>
</file>

<file path=xl/sharedStrings.xml><?xml version="1.0" encoding="utf-8"?>
<sst xmlns="http://schemas.openxmlformats.org/spreadsheetml/2006/main" count="2242" uniqueCount="624">
  <si>
    <t>Código: DE - FT- 13</t>
  </si>
  <si>
    <t>Versión: 10</t>
  </si>
  <si>
    <t>Página: 1 de 1</t>
  </si>
  <si>
    <t xml:space="preserve">MAPA DE RIESGOS </t>
  </si>
  <si>
    <t>Identificación del riesgo</t>
  </si>
  <si>
    <t>Valoración del riesgo</t>
  </si>
  <si>
    <t>Tratamiento</t>
  </si>
  <si>
    <t>Proceso</t>
  </si>
  <si>
    <t xml:space="preserve">Objetivo </t>
  </si>
  <si>
    <t>Evento de Riesgo</t>
  </si>
  <si>
    <t>Causas</t>
  </si>
  <si>
    <t>Consecuencias</t>
  </si>
  <si>
    <t>Tipo de Riesgo</t>
  </si>
  <si>
    <t>Análisis del Riesgo</t>
  </si>
  <si>
    <t>Riesgo Inherente</t>
  </si>
  <si>
    <t>Riesgo Residual</t>
  </si>
  <si>
    <t>Opción de Tratamiento</t>
  </si>
  <si>
    <t>Acciones</t>
  </si>
  <si>
    <t>Fecha</t>
  </si>
  <si>
    <t xml:space="preserve">Indicador </t>
  </si>
  <si>
    <t xml:space="preserve">Fórmula del Indicador </t>
  </si>
  <si>
    <t xml:space="preserve">Recursos </t>
  </si>
  <si>
    <t xml:space="preserve">Responsable de la ejecución </t>
  </si>
  <si>
    <t>Probabilidad</t>
  </si>
  <si>
    <t>Impacto</t>
  </si>
  <si>
    <t>Zona de riesgo</t>
  </si>
  <si>
    <t>Solidez del Conjunto de Controlres</t>
  </si>
  <si>
    <t>Zona del riesgo</t>
  </si>
  <si>
    <t>Seguimiento y Evaluación</t>
  </si>
  <si>
    <t>Evaluar el cumplimiento de las políticas, procesos, procedimientos, planes,
programas, productos y/o servicios desarrollados en el Instituto Distrital de Gestión
de Riesgos y Cambio Climático IDIGER, para obtener evidencias objetivas, que
permitan determinar la conformidad con las disposiciones planificadas y los
requisitos aplicables, proporcionando información para retroalimentar y facilitar la
mejora en la eficacia, eficiencia y efectividad de las actividades.</t>
  </si>
  <si>
    <t>Posible alteración total o parcial de los resultados de informes de seguimiento, evaluación y/o auditoría producidos por la Oficina de Control Interno, con el fin de evitar la detección de hallazgos, prácticas indebidas, o manejos inapropiados en la gestión institucional, para beneficio propio o particular.</t>
  </si>
  <si>
    <t>1. Falta de apropiación de los valores institucionales por parte del auditor
2. Desconocimiento del Código de ética del Auditor del IDIGER.
3.realización de ejercicios de auditoría con conflictos de interés, ofrecimiento de dádivas a cambio</t>
  </si>
  <si>
    <t>Pérdida de confianza en los conceptos y objetividad del ejercicio de evaluación independiente de la OCI, pérdida de recursos económicos, intervención de órganos de control, procesos sancionatorios, disciplinarios, fiscales y penales.</t>
  </si>
  <si>
    <t>CORRUPCIÓN</t>
  </si>
  <si>
    <t>2- IMPROBABLE</t>
  </si>
  <si>
    <t>3- MODERADO</t>
  </si>
  <si>
    <t>ZONA DE RIESGO MODERADO</t>
  </si>
  <si>
    <t>MODERADO</t>
  </si>
  <si>
    <t>1- RARA VEZ</t>
  </si>
  <si>
    <t>REDUCIR EL RIESGO</t>
  </si>
  <si>
    <t>Documentar el formato de conflicto de interes en el nuevo proceso de Evaluación Independiente y suscribirlo en cada auditoria a realizar.</t>
  </si>
  <si>
    <t>Suscripción de formatos conflicto de interés</t>
  </si>
  <si>
    <t>(Formatos conflictos de interes suscritos por los auditores /Formatos conflictos de interes requeridos  en las auditorias)*100</t>
  </si>
  <si>
    <t xml:space="preserve">Apoyo de OAP para formalización del documento
</t>
  </si>
  <si>
    <t>Todos los integrantes del equipo auditor por  auditoría</t>
  </si>
  <si>
    <t>Auditorías internas  que no generen aseguramiento para mejorar y proteger el valor de la organización en atención al marco de gestión de riesgos institucional</t>
  </si>
  <si>
    <t xml:space="preserve">1. No aplicación del Marco de Gestión de Riesgos 1.Institucional por parte de linea estratégica, primera y segunda línea de defensa.
2. Falta de Supervisión del DEA-Jefe Oficina de Control Interno, frente a la ejecución del PAA y planes específicos de auditoría.
3. Deficiencias en la aplicación de los elementos obligatorios del Marco Internacional para la Practica profesional de la Auditoria Interna (Principios, Código de ética, Normas y definición), así como del marco normativo nacional de Control Interno 
4.Errores en la aplicación de las técnicas de auditoria y elboracion de los papeles de trabajo de auditoría. (Instrumentos)por parte de auditores </t>
  </si>
  <si>
    <t>Falta de aplicación de la función de aseguramiento de la tercera línea de defensa exponiendo aun más a los riesgos a la entidad, Incumplimientos legales, entre otros.</t>
  </si>
  <si>
    <t>GESTIÓN</t>
  </si>
  <si>
    <t>4- MAYOR</t>
  </si>
  <si>
    <t>ZONA DE RIESGO ALTA</t>
  </si>
  <si>
    <t>FUERTE</t>
  </si>
  <si>
    <t xml:space="preserve">1,Actualizar el procedimiento de Auditoría  en el nuevo proceso de Evaluación Independiente y en atención a la guia de Auditoria Basada en Riesgos emitida por el DAFP y los lineamientos vigentes del Marco Internacional de Practica Profesional  de Auditoría Interna </t>
  </si>
  <si>
    <t>Actualización del procedimiento de Auditoria Interna</t>
  </si>
  <si>
    <t>(Procedimiento  de auditoría actualizado/ Procedimiento de auditoría programado para actualización)*100</t>
  </si>
  <si>
    <t xml:space="preserve">Horas auditores y jefe OCI
Apoyo de OAP para formalización del documento
</t>
  </si>
  <si>
    <t>Equipo OCI</t>
  </si>
  <si>
    <t>2, Realizar la etapa de identificación y análisis de riesgos  en la etapa de Planificación de Auditoría para enfocar la misma en riesgos  y controles criticos</t>
  </si>
  <si>
    <t>Ejecución de etapa de identificación  yanálisis de riesgos en auditorias</t>
  </si>
  <si>
    <t>(Identificación  y análisis de riesgos en auditorias  ejecutada/ Auditorías desarrollada  en el periodo)*100</t>
  </si>
  <si>
    <t>Metodologia de admoónm de riesgos de la entidad
Herramientas de admón de riesgos de la entidad
Horas auditores y jefe OCI</t>
  </si>
  <si>
    <t>Vigente desde:
18/0/2020</t>
  </si>
  <si>
    <t>¿Se materializó el Riesgo?</t>
  </si>
  <si>
    <t>Primera Línea de Defena</t>
  </si>
  <si>
    <t>Resultado del Indicador/Mayo 2021</t>
  </si>
  <si>
    <t>Descripción del Seguimiento</t>
  </si>
  <si>
    <t>Segunda Línea de Defensa - OAP</t>
  </si>
  <si>
    <t>Resultado del Seguimiento</t>
  </si>
  <si>
    <t>Seguimiento (Corte 30 de abril -2021)</t>
  </si>
  <si>
    <t>Seguimiento (Corte 31 de agosto-2021)</t>
  </si>
  <si>
    <t>Seguimiento (Corte 31 de diciembre-2021)</t>
  </si>
  <si>
    <t xml:space="preserve">Recomendación (En caso de incumplimiento de la acción programada en el periodo) </t>
  </si>
  <si>
    <t>MAPA DE RIESGOS INSTITUCIONAL
(Gestión y Corrupción)</t>
  </si>
  <si>
    <t xml:space="preserve">Enero aAbril
Mayo a Agosto
Septiembre a Diciembre
</t>
  </si>
  <si>
    <t>Humanos
Tecnológicos</t>
  </si>
  <si>
    <t>Asesor de Comunicaciones 
Profesional del área, Web máster</t>
  </si>
  <si>
    <t xml:space="preserve">1. Boletines de prensa 
</t>
  </si>
  <si>
    <t>Boletines de prensa divulgados/ Boletines de prensa proyectados</t>
  </si>
  <si>
    <t>Asesor de comunicaciones
Comunicador Social y Periodista</t>
  </si>
  <si>
    <t>1. Recordar a los profesionales de comunicaciones las fuentes que tienen para buscar la información para divulgar.</t>
  </si>
  <si>
    <t xml:space="preserve">1. Boletines internos
</t>
  </si>
  <si>
    <t>Boletines internos divulgados/ boletines internos proyectados</t>
  </si>
  <si>
    <t xml:space="preserve">Humanos
Tecnológicos
</t>
  </si>
  <si>
    <t>Asesor de Comunicaciones
Profesional del área, comunicación interna</t>
  </si>
  <si>
    <t>1. Programación de sinergias para publicar en las diferentes redes</t>
  </si>
  <si>
    <t>2. Publicaciones en redes sociales</t>
  </si>
  <si>
    <t>publicaciones divulgadas / Publicaciones proyectadas</t>
  </si>
  <si>
    <t xml:space="preserve">Profesional encargado de redes sociales
Asesor de Comunicaciones
</t>
  </si>
  <si>
    <t>Definir, coordinar y ejecutar acciones mediante la divulgación interna y externa de mensajes  que promuevan una cultura de gestión de riesgos y adaptación al cambio climático para el posicionamiento del IDIGER como coordinador del SDGR-CC.</t>
  </si>
  <si>
    <t>Vulnerar el derecho de acceso a la información pública en los portales institucionales, a la ciudadanía y partes interesadas</t>
  </si>
  <si>
    <t>1. Publicar y/o eliminar información en los portales institucionales sin la aprobación correspondiente.
2. No cumplir con el procedimiento establecido para publicación de información en los portales institucionales
3. Desconocimiento por parte de los colaboradores del procedimiento para solicitar la publicación de la información en los portales institucionales</t>
  </si>
  <si>
    <t>1. Posible información no actualizada
2. Sanciones por incumplimientos a la entidad</t>
  </si>
  <si>
    <t>1- INSIGNIFICANTE</t>
  </si>
  <si>
    <t>ZONA DE RIESGO BAJA</t>
  </si>
  <si>
    <t>Entregar a un profesional de los medios de comunicación información NO autorizada, sensible y/o confidencial de la entidad, valiéndose de su cargo, para ser usada en contra de la imagen institucional, a cambio de beneficios particulares.</t>
  </si>
  <si>
    <t xml:space="preserve">1. Desconocimiento de los protocolos de manejo de la información institucional
2. Falta de ética profesional
3. Ausencia de sentido de pertenencia institucional
</t>
  </si>
  <si>
    <t xml:space="preserve">1. Mala imagen institucional.
2. Desacreditar la entidad y perdida de credibilidad ante  la ciudadania. </t>
  </si>
  <si>
    <t>5- CATASTROFICO</t>
  </si>
  <si>
    <t>ZONA DE RIESGO EXTREMA</t>
  </si>
  <si>
    <t>5- CATASTRÓFICO</t>
  </si>
  <si>
    <t>EVITAR EL RIESGO</t>
  </si>
  <si>
    <t>Recolectar y divulgar información desactualizada a los funcionarios, contratistas y colaboradores de las diferentes áreas de la entidad. A través de los canales de comunicación interna.</t>
  </si>
  <si>
    <t xml:space="preserve">1. Recopilar y enviar información desactualizada.  
2. Demoras en la entrega de la información por parte de las áreas al equipo de comunicaciones. 
3. Fallas en los equipos tecnológicos.
</t>
  </si>
  <si>
    <t xml:space="preserve">1. Desinformación de las actividades que realiza el IDIGER.
2. Mala imagen para el Área de Comunicaciones. 
</t>
  </si>
  <si>
    <t>Divulgar información por redes sociales no validada por el Asesor en Comunicaciones.</t>
  </si>
  <si>
    <t>1. Publicar y/o eliminar información en las redes sociales sin la aprobación correspondiente.
2. Desconocimiento de los protocolos de publicación de la información.</t>
  </si>
  <si>
    <t>2- MENOR</t>
  </si>
  <si>
    <t>Comunicaciones e Información Pública</t>
  </si>
  <si>
    <t>1. Revisar y actualizar el documento procedimiento o guia o instructivo) para la publicación de documentos en los portales.</t>
  </si>
  <si>
    <t>1 documento procedimiento o guía o instructivo actualizado o creado para la publicación de documentos  en los portales institucionales</t>
  </si>
  <si>
    <t>Nombre del documento para la publicación de documentos  en los portales institucionales publicado</t>
  </si>
  <si>
    <t xml:space="preserve">Marzo 30 de 2021
</t>
  </si>
  <si>
    <t>2. Socializar a Responsables y Referentes de Proceso,  asesores de la Dirección, Equipo de Planeación y a Equipo de Comunicaciones y TICS el documento aprobado para la publicación de documentos  en los portales institucionales publicado.</t>
  </si>
  <si>
    <t>Direccionamiento Estratégico</t>
  </si>
  <si>
    <t>Definir y ejecutar las políticas y lineamientos mediante la aplicación de instrumentos metodológicos para contribuir al desarrollo sostenible de la ciudad y a la protección y mejoramiento de la calidad de vida de sus habitantes</t>
  </si>
  <si>
    <t>Inclusión de objetos de gasto que buscan satisfacer intereses particulares en los proyectos de inversión</t>
  </si>
  <si>
    <t xml:space="preserve">
*Deficiencia en las herramientas y criterios para el registro análisis y revisión de datos que proveen las dependencias en temas de proyectos de inversión.
*Desconocimiento de políticas, procedimientos, metodologías y lineamientos establecidos para la formulación y seguimiento de los proyectos de inversión.</t>
  </si>
  <si>
    <t>*Malversación de los recursos financieros de la entidad.
*Inoperancia de los proyectos de inversión.
*Sanciones disciplinarias
* Incumplimiento de las metas</t>
  </si>
  <si>
    <t>Socialización de los diferentes lineamientos y herramientas tanto a los profesionales de la Oficina Asesora de Planeación como a los responsables involucrados en las Gerencias del proyecto de inversión.</t>
  </si>
  <si>
    <t>Número de socializaciones de lineamientos y herramientas de proyectos de inversión</t>
  </si>
  <si>
    <t>Número de socializaciones realizadas/ Número de socializaciones programadas</t>
  </si>
  <si>
    <t>Profesionales de la OAP  y Profesionales de las Gerencias del Proyecto</t>
  </si>
  <si>
    <t>Oficina Asesora de Planeación- OAP</t>
  </si>
  <si>
    <t xml:space="preserve">
Formulación  de los proyectos de inversión que debe desarrollar la entidad en el marco de su misionalidad, sin los requerimientos técnicos, jurídicos y/o financieros.</t>
  </si>
  <si>
    <t xml:space="preserve">
*Desconocimiento de políticas, procedimientos, metodologías y lineamientos establecidos para la formulación de los proyectos de inversión.
*Deficiencia en las herramientas y criterios para la formulación y  registro de la información en temas de proyectos de inversión.
*Cambios en las normas relacionadas con el funcionamiento de la entidad.
*Ajustes  en las directrices distritales para la ejecución de  proyectos de inversión.
</t>
  </si>
  <si>
    <t xml:space="preserve">
*Planeación presupuestal que no cumple con las necesidades de la entidad.
*Hallazgos por parte de los Entes de Control que pueden desencadenar investigaciones disciplinarias, penales, fiscales y/o sanciones para la entidad.
*Toma de decisiones mal estructuradas.</t>
  </si>
  <si>
    <t>Socialización de los diferentes lineamientos y herramientas tanto a los profesionales OAP como a los profesionales involucrados en la Gerencia del proyecto para la formulación y/o reformulación del anteproyecto de presupuesto.</t>
  </si>
  <si>
    <t>Número de socializaciones de lineamientos y herramientas de proyectos de inversión para la formulación y/o reformulación del anteproyecto de presupuesto</t>
  </si>
  <si>
    <t>Seguimiento a los proyectos de inversión  inoportuno o sin la información adecuada para evidenciar el estado del avance o retrasos en el cumplimiento de las metas PDD y/o proyecto.</t>
  </si>
  <si>
    <t>*Desconocimiento de políticas, procedimientos, metodologías y lineamientos establecidos para el seguimiento de los proyectos de inversión.
*Deficiencia en las herramientas de seguimiento.
*Falta de información completa , veraz y oportuna.</t>
  </si>
  <si>
    <t xml:space="preserve">*Entrega de información errónea e inoportuna a las  diferentes partes interesadas.
*Incumplimiento de las metas PDD  y proyectos de inversión
*Toma de decisiones mal estructuradas.
*Hallazgos por parte de los Entes de Control que pueden desencadenar investigaciones disciplinarias, penales, fiscales y/o sanciones.
</t>
  </si>
  <si>
    <t>Comunicados y/o correos electrónicos con los tiempos de reporte de la información y criterios a tener en cuenta.</t>
  </si>
  <si>
    <t xml:space="preserve">Número de comunicados y/o correos electrónicos con los tiempos de reporte de la información </t>
  </si>
  <si>
    <t>Número comunicados y/o correos electrónicos emitidos/ Número de comunicados y/o correos electrónicos programados para emitir</t>
  </si>
  <si>
    <t>Tecnología de la Información y las Comunicaciones</t>
  </si>
  <si>
    <t>Proporcionar lineamientos y servicios tecnológicos en materia de gestión de la información, mediante la administración
de la infraestructura, los sistemas de información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</si>
  <si>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t xml:space="preserve">Daños en los equipos de instrumentación y comunicación. </t>
  </si>
  <si>
    <t>1. Fallas de funcionamiento por el uso rutinario.
2. Causas externas y condiciones de medio ambiente.
3. Impericia en la manipulación del equipo
4. Mala calibración.</t>
  </si>
  <si>
    <t>1. Mal funcionamiento de los equipos
2. No generación de datos climaticos
3. No disponibilidad de los equipos
4. Afectación a la imagen de la Entidad.</t>
  </si>
  <si>
    <t>4- PROBABLE</t>
  </si>
  <si>
    <t>3- POSIBLE</t>
  </si>
  <si>
    <t>Verificar informes trimestrales de mantenimientos preventivos y correctivos, instrumentación y monitoreo.</t>
  </si>
  <si>
    <t>30 de marzo de 2021
30 de junio de 2021
30 de septiembre de 2021
30 de jdiciembre de 2021</t>
  </si>
  <si>
    <t xml:space="preserve">Informes revisados </t>
  </si>
  <si>
    <t xml:space="preserve">Número de informes revisados / Números de informes programados (4)
</t>
  </si>
  <si>
    <t>Humanos
Tecnologicos</t>
  </si>
  <si>
    <t>Lider Área Infraestructura Tecnológica. (Alejandro Suarez- profesional especializado)
Lider Área Telecomunicaciones (Jorge Luis vargas- profesional universitario)
Lider Área Instrumentación (Ivan Combita-profesional especializado)</t>
  </si>
  <si>
    <t xml:space="preserve">Acceso no autorizado a los Sistemas de Información
</t>
  </si>
  <si>
    <t>1. Debilidad en politicas de seguridad 
2. Falta de seguimiento efectivo a la cancelación de los usuarios que ya no laboran en la entidad.
3. Suplantación funcionarios y o cambio de perfil.</t>
  </si>
  <si>
    <t>1. Perdida de la información.
2. Alteración Información.
3. Hallazgos de entes de Control
4. Manipulación de información.
5. Pérdida de capacidad operativa de la Entidad</t>
  </si>
  <si>
    <t>ESTRATÉGICO</t>
  </si>
  <si>
    <t>ASUMIR EL RIESGO</t>
  </si>
  <si>
    <t>Verificar informe bimensual de Infraestructura tecnológica.</t>
  </si>
  <si>
    <t>28 de febrero de 2021
30 de abril de 2021
30 de junio de 2021
30 de agosto de 2021
30 de octubre de 2021
30 de diciembre de 2021</t>
  </si>
  <si>
    <t>Número de informes revisados / Números de informes programados (6)
2, Indicador de uso interno, posterior, numero de accesox no autorizados en un mes.</t>
  </si>
  <si>
    <t>Lider Área Infraestructura Tecnológica. (Alejandro Suarez-profesional especializado)</t>
  </si>
  <si>
    <t>Débiles desarrollos y  soluciones tecnológicas</t>
  </si>
  <si>
    <t>1. Falta de control y seguimiento durante el ciclo de vida del poryecto.
2. No hay personal especializado en pruebas de sotfware.
3. Falta monitoreo automatizado de soluciones.
4. Pruebas de seguridad antes de salir a producción.
5. Fallas en la definición de alcance, resultados esperados y otros requerimientos del usuario funcional.
6. Debilidades en la definición y alcance en los atributos de calidad y operación.</t>
  </si>
  <si>
    <t>1. Soluciones o productos debiles, con fallas internas.
2. La no integración de los objetivos misionales con la operatividad de los productos o soluciones.
3. Falta de interoperabilidad
4. Presencia de vulnerabilidades que pueden afectar la seguridad.
5. Afectación o retrasos a proyectos de áreas misionales.
6. Requerimientos de entes de control.</t>
  </si>
  <si>
    <t>Informe o lista de requerimientos o asignaciones de Gitlab trimestrales.</t>
  </si>
  <si>
    <t>Número de informes revisados / Números de informes programados (4)</t>
  </si>
  <si>
    <t>Jefe Oficina Tics</t>
  </si>
  <si>
    <t>Falencias en la operatividad de la infraestructura tecnológica</t>
  </si>
  <si>
    <t>1. Falta de operatividad de la infraestructura (Servidores, pc, aires acondicionados, UPS,etc) por problemas de obsolescencia tecnológica, software desactualizado o, con fallas o, terminación de vida util de componentes.
2.Problemas con el fluido eléctrico en términos de falta del mismo, sobrecargas y problemas en la red eléctrica.
3. Falta de conectividad de red o problemas con infraestructura de red de comunicaciones (LAN / WAN)</t>
  </si>
  <si>
    <t>1. Mal funcionamiento de los equipos
2. Perdidad de los sistemas de información de Instituto.
3. Afectación a la vida útil de los equipos.
4. Pérdida de imagen de la Entidad
5. Posibles hallazgos de entes de Control.
6. Impacto a la disponibilidad e integridad de la información</t>
  </si>
  <si>
    <t>Número de informes revisados / Números de informes programados (6)</t>
  </si>
  <si>
    <t xml:space="preserve">
Habilitar técnicamente un proponente que no cumpla con los requisitos establecidos en las condiciones definidas por la Entidad a cambio de un beneficio personal de funcionarios o contratistas</t>
  </si>
  <si>
    <t>1. Intereses generados en la contratacion de porveedores dentro de la Oficina TICS.
2. Perdida de los valores morales y misionales del  IDIGER.
3. Requisitos técnicos que no son claros y específicos.
4. Solicitar un requisito adicional de manera intencional</t>
  </si>
  <si>
    <t>1. Investigaciones penales y o disciplinarias.
2. Perdidad de transperencia dentro de la oficina TICS e IDIGER.
3, Distorsión de la naturaleza  propia del IDIGER.
 4, Manipular la evaluación jurídica
Adjudicar indebidamente un proponente</t>
  </si>
  <si>
    <t>Informe de supervisión puntual de procesos contractuales oficina TIC (3 contratos relevantes desde el punto de vista económico)</t>
  </si>
  <si>
    <t>informes realizados /  infomes programados</t>
  </si>
  <si>
    <t>Gestión Jurídica</t>
  </si>
  <si>
    <t>Ejercer la defensa de los intereses de la Entidad a través de la adecuada asesoría jurídica y representación judicial y extrajudicial encaminada a la prevención el daño antijurídico.</t>
  </si>
  <si>
    <t>Pérdida  de confidencialidad o divulgación de la información sensible o reservada por parte del (los) responsable(s) del proceso disciplinario    para obtener un provecho para un tercero.</t>
  </si>
  <si>
    <t>1. Exponer públicamente los soportes documentados con información sensible o reservada de los procesos que cursan.
2. Desconocimiento en los procedimientos y norma aplicable al préstamo y visita a los expedientes.
3.Trafico de influencias
4. Interés particular</t>
  </si>
  <si>
    <t xml:space="preserve">1. No garantizar  la efectividad de la presunción de inocencia (Art. 29 C.P.)
2. No garantizar el derecho a la intimidad y al buen nombre del procesado.
3. Desconfianza de los resultados de la entidad
4. Sanciones disciplinarias y/o penales
5. Afectación en la decisión de fondo de los procesos en curso </t>
  </si>
  <si>
    <t>1. Sensibilizar a los contratistas y colaboradores sobre la importancia de la  confidencialidad en el uso de claves  y usuarios asignados y el riesgo de compartirlos.</t>
  </si>
  <si>
    <t>1. Mayo de 2021</t>
  </si>
  <si>
    <t>Número de funcionarios(as) y contratistas sensibilizados.</t>
  </si>
  <si>
    <t>Número de  funcionarios(as) y contratistas de Defensa Judicial sensilizados/Número total de funcionarios(as) y contratistas  de Defensa Judicial</t>
  </si>
  <si>
    <t>Humanos
Tecnológicos
Infraestructura</t>
  </si>
  <si>
    <t>Jefe Oficina Asesora Juridica</t>
  </si>
  <si>
    <t>No se cuenta con el personal necesario para la defensa judicial de la entidad.</t>
  </si>
  <si>
    <t>1.  Disminución de los recursos economicos para la contratacion debido a la Emergencia Sanitaria por Pandemia-Covid-19.</t>
  </si>
  <si>
    <t>Sobrecarga laboral experimentado por los colaboradores de planta en Defensa Judicial.</t>
  </si>
  <si>
    <t>1  Revisar las fechas de terminacion de los contratos a fin de proyectar la suscripcion de los siguientes contratos con fechas y plazos que permitan  su finalizacion de forma gradual.</t>
  </si>
  <si>
    <t>Numero de contratos revisados</t>
  </si>
  <si>
    <t xml:space="preserve">Numero de Contratos de profesionales de Defensa Judicial revisados / Numero de Contratistas de Defensa Judicial. </t>
  </si>
  <si>
    <t xml:space="preserve">Humanos
Tecnológicos
</t>
  </si>
  <si>
    <t>Falta de actualizacion de los actuaciones surtidas en los procesos judiciales y conciliaciones extrajudiciales en el SIPROJ WEB del Distrito.</t>
  </si>
  <si>
    <t>1. Fallas en la plataforma que impiden el ingreso al aplicativo en  SIPROJ.</t>
  </si>
  <si>
    <t>Investigaciones y hallazgos de entes de control</t>
  </si>
  <si>
    <t>El Jefe del Area o Supervisor del contrato requerira  a los contratistas y colaboradores la consulta y actualizacion de los procesos llevados por la entidad en cumplimiento de las obligaciones contractuales y/o funciones asignadas,</t>
  </si>
  <si>
    <t>Numero de procesos consultados y actualizados</t>
  </si>
  <si>
    <t>Numero de procesos revisados/ Numero de procesos llevados por la entidad.</t>
  </si>
  <si>
    <t>Gestión Contractual</t>
  </si>
  <si>
    <t>Adelantar los procesos contractuales para la adquisición de bienes y servicios para el cumplimiento de la misión y
operación del IDIGER, acorde al procedimiento previsto en la Ley</t>
  </si>
  <si>
    <t>Habilitar jurídicamente un proponente que no cumpla con los requisitos establecidos en las condiciones definidas por la Entidad a cambio de un beneficio personal de funcionarios o contratistas</t>
  </si>
  <si>
    <t xml:space="preserve">1. Requisitos jurídicos que no son claros y específicos.
2. Solicitar un requisito adicional de manera intencional
</t>
  </si>
  <si>
    <t xml:space="preserve"> Manipular la evaluación jurídica
Adjudicar indebidamente un proponente</t>
  </si>
  <si>
    <t>Publicación extemporanea o no publicación en el portal SECOP II de la información de la gestión contractual que es responsabilidad de la Oficina Asesora Juridica</t>
  </si>
  <si>
    <t xml:space="preserve">Falta de herramientas de control y segumiento </t>
  </si>
  <si>
    <t>Vulneración al principio de publicidad y debido proceso</t>
  </si>
  <si>
    <t>Aprobación de polizas contractuales que no cumplen con las condiciones legalmente establecidas</t>
  </si>
  <si>
    <t xml:space="preserve">Falta de herramientas de control </t>
  </si>
  <si>
    <t>1.Incumplimiento de la norma 2. Objecion por parte de la aseguradora de la reclamacion</t>
  </si>
  <si>
    <t>Perdida de competencia para liquidar contratos por parte de la entidad.</t>
  </si>
  <si>
    <t>Falta de herramientas de control y seguimiento de los plazos para liquidar</t>
  </si>
  <si>
    <t>Procesos disciplinarios en contra de los responsables</t>
  </si>
  <si>
    <t xml:space="preserve">Estudios de mercado y sector llevados a cabo de manera deficiente, afectando la adquisicion de bienes y servicios de la entidad. </t>
  </si>
  <si>
    <t xml:space="preserve">1. Realización de documentos previos sin la necesaria rigurosidad técnica, jurídica y financiera
2.Falta de claridad en las especificaciones técnicas aportadas por parte del área solicitante de la contratación 
</t>
  </si>
  <si>
    <t>1. Sobrecostos de los bienes y servicios adquiridos 2. La falta de certeza y ajuste a precios de mercado de los bienes y servicios solicitados que conlleva a la declaratoria desierta de los procesos. 3. Retrasos en el proceso de selección.</t>
  </si>
  <si>
    <t>Porcentaje de elementos perdidos del CDLYR</t>
  </si>
  <si>
    <t>N° de elementos perdidos / Total de Elementos Entregados ( Ayudas Humanitarias)</t>
  </si>
  <si>
    <t xml:space="preserve">Tecnicos </t>
  </si>
  <si>
    <t>Coordinadora de Centro de Logistica y Reserva
Subdirector de Manejo de Emergencias y Desastres</t>
  </si>
  <si>
    <t>1- Inducción una vez al año a los colaboradores del proceso de Manejo de Emergencias y Desastres, con sus diferentes lineas de trabajo en el cobntexto de la administración de emergencias en el Distrito Capital</t>
  </si>
  <si>
    <t>Porcentae de colaboradores de la Subdirección de Manejo de Emergencias  con Inducción  en Manejo de Emergencias</t>
  </si>
  <si>
    <t xml:space="preserve">N° de colaboradores  con Inducción  de la SMEYD / Total de Colaboradores de la Subdirección de Manejo de Emergencias  </t>
  </si>
  <si>
    <t xml:space="preserve">
Subdirector de Manejo de Emergencias y Desastres</t>
  </si>
  <si>
    <t>Formulación y/o actualización de procesos y procedimientos</t>
  </si>
  <si>
    <t>No de procesos y procedimientos actualizado/No de procesos y procedimietnos existentes</t>
  </si>
  <si>
    <t>Realizar acciones de planificación, organización, preparación, aprovisionamiento y coordinación de la respuesta a emergencias para darle manejo a este tipo eventos en el distrito capital de manera oportuna, eficiente y eficaz.</t>
  </si>
  <si>
    <t>Perdida de elementos del CDLyR para actividades diferentes para las que se adquirieron</t>
  </si>
  <si>
    <t>1. Falta de controles en la entrega de elementos
2. Falta de cumplimiento del procedimiento establecido
3. Falta de conocimiento por parte del personal sobre la destinación de los bienes públicos</t>
  </si>
  <si>
    <t xml:space="preserve">1. Destinación inadecuada de los recursos del CDLyR
2. Que no se cuente con los recursos para los fines que fueron adquiridos
</t>
  </si>
  <si>
    <t>Desconocimiento en la implementación del modelo de administración de la emergencia y sus alcances para el Distrito Capital</t>
  </si>
  <si>
    <t>1. No contar con un procedimiento actualizado.
2. Personal sin la suficiente preparación.</t>
  </si>
  <si>
    <t>1. Posibilidad de generar riesgos adicionales.
2. Ciudadanos no conformes con la respuesta</t>
  </si>
  <si>
    <t>Desactualización de procesos y procedimientos</t>
  </si>
  <si>
    <t xml:space="preserve">1.Deficiencia en la comunicación frente a la ejecución de acciones
2. Falta de Capacitación (desconocimiento de las herramientas, metodolgias formatos institucionales)
3. Debil organización de la Planeación 
frente a los temas estrategicos
4: Sistemas de Información debiles que conllevan a reprocesos
</t>
  </si>
  <si>
    <t xml:space="preserve">1. Perdida del horizonte en el cumplimiento de objetivos.
2. Mal funcionamiento de las áreas y grupos funcionales
3. Detrimento de la acciones misionales en función de la entrega de información permanente.
4. Reprocesos en actividades administrativas y operativas relacionadas con los flujos de información 
</t>
  </si>
  <si>
    <t xml:space="preserve">1.Actualizar la caracterización del prcoeso de la Subdirtección de Manejo de Emergencias y Desastres  para la vigencia 2021
</t>
  </si>
  <si>
    <t xml:space="preserve">2- Actualizar los procesos y procedimientos según se requiere </t>
  </si>
  <si>
    <t>Gestión de la reducción del Riesgo y Adaptación al Cambio Climático</t>
  </si>
  <si>
    <t>Planear, coordinar y ejecutar acciones que propendan por la mitigación del riesgo, la prevención del riesgo y la adaptación al cambio climático a través de intervenciones preventivas, correctivas y de protección financiera para la reducción del riesgo y la adaptación al  cambio climático contribuyendo al desarrollo sostenible de la ciudad, la protección y el mejoramiento de la calidad de vida de los ciudadanos.</t>
  </si>
  <si>
    <t>Manipular los estudios previos de contratos de obra en los items criterios de evaluación técnica y/o económica, por parte de los evaluadores técnicos para favorecer un proveedor a cambio de dádivas (Obras)</t>
  </si>
  <si>
    <t>1. No se elaboren estudios previos y condiciones técnicas en formatos tipo.
2. Evaluacion técnica y/o económica inadecuada
3. Debilidades en la formulación de los criterios técnicos y/o economicos de los estudios previos.
4. Recurso humano con falta de etica</t>
  </si>
  <si>
    <t xml:space="preserve">1. Que no se logre el proposito del proyecto de inversión adecuadamente
2. Detrimento patrimonial
3. Se logre beneficiar un proveedor alterando la evaluación
</t>
  </si>
  <si>
    <t>COMPARTIR EL RIESGO</t>
  </si>
  <si>
    <t xml:space="preserve">
      01/01/2021 -31/12/2021</t>
  </si>
  <si>
    <t>Uso indebido del poder por parte del interventor o del supervisor o del apoyo de la supervisión para aprobar Ítems no previstos por fuera de los valores del mercado con el fin de beneficiar al contratista y/o interventor. (Obras)</t>
  </si>
  <si>
    <t>1. Que se elaboren item no previstos con incremento de valores superiores a los del mercado.
2. Evaluacion técnica y/o económica permisible e inadecuada de los item no previstos.
3. Recurso humano con falta de etica</t>
  </si>
  <si>
    <t xml:space="preserve">1. Que no se logre el proposito del proyecto de inversión adecuadamente
2. Detrimento patrimonial
3. Se logre beneficiar un proveedor alterando los item no previstos de obra
4. Desequilibrio económico  </t>
  </si>
  <si>
    <t xml:space="preserve">
Revisar los criterios de formulación para la presentación de item no previstos
</t>
  </si>
  <si>
    <t xml:space="preserve">
Número de criterios para la formulación de item no previstos
</t>
  </si>
  <si>
    <t xml:space="preserve">
 (Número de críterios para la formulación de item no previstos/Número de críterios para la formulación de item no previstos por revisar) * 100</t>
  </si>
  <si>
    <t>Brindar una información erronea o insuficiente a las familias ubicadas en zonas de alto riesgo no mitigable, sobre su inclusión o no dentro del programa de reasentamiento, por parte del equipo interdisciplinario de resasentamientos (profesional social, técnico catastral, Profesional jurídico y apoyo administrativo). (Reasentamientos)</t>
  </si>
  <si>
    <t>1. Error en la ubicación espacial del predio identificado en zona de alto riesgo no mitigable.
2. Debilidad en el suministro de la información referente a la condición de riesgos de cada una de las zonas y al proceso de reasentamiento.</t>
  </si>
  <si>
    <t>1. Oposición o desacuerdo para iniciar o dar continuidad al proceso de reasentamiento por parte de las familias incluidas al programa.
2. Perdida de vidas y bienes materiales de las familias.
3. Generación de reprocesos</t>
  </si>
  <si>
    <t xml:space="preserve">
Número de denuncias instauradas ante los entes competentes</t>
  </si>
  <si>
    <t>Retrasos en las actividades del procedimiento de  Reasentamiento a través de adquisición predial por parte de los beneficiarios del programa. (Reasentamientos)</t>
  </si>
  <si>
    <t>1. Entrega de información documental incompleta o insuficiente, respecto a la tenencia del predio, asì como a los documentos soportes para la liquidaciòn de los reconcomientos ecónomicos, por parte de los beneficiarios del programa. (levantamiento de afectaciones y gravámenes, cancelación de servicios públicos, certificaciones de cabidas y linderos, contratos de arrendamiento...). 
2. Deficit de personal profesional y técnico administrativo contratado para el área Reasentamientos, encargado de la gestión del  proceso de adquisión predial.</t>
  </si>
  <si>
    <t>1. Generación de reprocesos.
2. Afectación a la ejecución presupuestal del proyecto</t>
  </si>
  <si>
    <t>Realizar la notitifcación de la condición de riesgo a las familias habitantes de los predios identificados en los documentos técnicos soporte (CT-DI), suministrados por la Subdirección de Análisis de Riesgos y Efectos del Cambio Climàtico, en el marco del Programa de Reasentamientos.</t>
  </si>
  <si>
    <t>Número de familias notificadas de la condición de riesgo.</t>
  </si>
  <si>
    <t>Número de familias notificadas de la condición de riesgo / número de familias recomendadas al programa de reasentamiento</t>
  </si>
  <si>
    <t>Humanos, materiales y tecnológicos.</t>
  </si>
  <si>
    <t>Equipo interdisciplinario  (Profesionales catastrales, sociales y jurídico)
Profesional catastral</t>
  </si>
  <si>
    <t>Pérdida de documentación en el ejercicio de la secretaría técnica de los Consejos Locales de Gestión de Riesgos (Gestión Local)</t>
  </si>
  <si>
    <t>La rotación de profesionales a cargo de los temas y los daños en archivo digital (inconvenientes de TIC´s o NASS o físico (archivo)</t>
  </si>
  <si>
    <t>Pérdida de memoria institucional y generación de reprocesos.</t>
  </si>
  <si>
    <t>Realizar el acompañamiento desde los componentes social, catastral, jurídico, administrativo cada una de los titulares de derecho de las familias incluidas en el plan de trabajo, en aras de garantizar su traslado de la zona de riesgo.</t>
  </si>
  <si>
    <t>Predios recibidos desocupados con familias protegidas.</t>
  </si>
  <si>
    <t xml:space="preserve">Número de predios recibidos.
Numero de familias protegidas.
</t>
  </si>
  <si>
    <t>Equipo interdisciplinario  (Profesionales  catastrales, sociales, jurídicos  y de apoyo administrativo).</t>
  </si>
  <si>
    <t xml:space="preserve">
2. Solicitar capacitación para actualización sobre el uso de los  pliegos tipo </t>
  </si>
  <si>
    <t>3. Solicitar capacitación en actualización para contratación obras</t>
  </si>
  <si>
    <t>4. Realizar 1 evento al interior del proceso que permita sensibilizar sobre el código de integridad</t>
  </si>
  <si>
    <t xml:space="preserve">Generar un registro sistemático de aplicación de los controles, para cada proceso precontractual. 
</t>
  </si>
  <si>
    <t xml:space="preserve">31 de diciembre de 2021
</t>
  </si>
  <si>
    <t xml:space="preserve">Número de proceso precontractuales
Número de asignaciones y revisiones 
</t>
  </si>
  <si>
    <t xml:space="preserve">Número de proceso precontractuales asignados y revisados / Número de proceso precontractuales
</t>
  </si>
  <si>
    <t xml:space="preserve">Humanos
</t>
  </si>
  <si>
    <t>Grupo de Estudios y Diseños
Interventores</t>
  </si>
  <si>
    <t>Seguimiento contractual mensual para cada contrato.</t>
  </si>
  <si>
    <t>Seguimiento contractual mensual
Número de meses con vigencia contractuales</t>
  </si>
  <si>
    <t>Número de meses con seguimiento contractual / Número de meses con vigencia contractuales</t>
  </si>
  <si>
    <t>Grupo de Estudios y Diseños</t>
  </si>
  <si>
    <t>Generar acta de recibo parcial de productos (consultoría o interventoría) donde se verifique el cumplimiento de todos los aspectos contractuales, siendo explícitos los aspectos aprobados.</t>
  </si>
  <si>
    <t>Número de productos de consultoría o interventoría
Número de actas de verificación de productos</t>
  </si>
  <si>
    <t>Número de actas de verificación de productos / Número de productos de consultoría o interventoría</t>
  </si>
  <si>
    <t>Realizar la revisión del documento frente a los lineamientos inciales establecidos.</t>
  </si>
  <si>
    <t>1  febrero de 2021
30 diciembre de 2021</t>
  </si>
  <si>
    <t>Número de estudios previos revisados</t>
  </si>
  <si>
    <t>Número de estudios previos revisados / Número de procesos adelantados</t>
  </si>
  <si>
    <t>Monitoreo de Riesgos</t>
  </si>
  <si>
    <t>Escenarios con responsable de la validación</t>
  </si>
  <si>
    <t>Profesional responsable por cada escenario/ 9 Escenarios</t>
  </si>
  <si>
    <t>Profesionales Escenarios de Riesgo</t>
  </si>
  <si>
    <t>100% de la información normativa actualizada</t>
  </si>
  <si>
    <t>Normatividad validada/Normatividad publicada</t>
  </si>
  <si>
    <t>Profesionales Escenarios de Riesgo - Profesionales Oficina Jurídica</t>
  </si>
  <si>
    <t>Mensual</t>
  </si>
  <si>
    <t>Conceptos Técnicos emitidos y almacenados en la Base de Datos Geográfica Corporativa del IDIGER.</t>
  </si>
  <si>
    <t>No. de CT Cargados en la Base de Datos Geográfica Corporativa durante 2021 / No de CT Emitidos durante el 2021</t>
  </si>
  <si>
    <t>Grupo SIG</t>
  </si>
  <si>
    <t>1. Solicitar listado de control de Diagnósticos Técnicos emitidos al grupo funcional de Asistencia Técnica y revisar respecto a los Diagnósticos Técnicos cargados en la Base de Datos Geográfica Corporativa del IDIGER.</t>
  </si>
  <si>
    <t>Diagnósticos Técnicos emitidos y almacenados en la Base de Datos Geográfica Corporativa del IDIGER</t>
  </si>
  <si>
    <t>No. de DI Cargados en la Base de Datos Geográfica Corporativa durante 2021 / No de DI Emitidos durante el 2021</t>
  </si>
  <si>
    <t>Grupo de Conceptos para la Planificación territorial</t>
  </si>
  <si>
    <t>Acompañamiento en espacios institucionales para evitar que los solicitantes tengan contacto o relación con el elaborador del concepto técnico.</t>
  </si>
  <si>
    <t>Número de asesorías de la VUC atendidas por mínimo dos profesionales diferentes a quien está realizando la revisión del estudio detallado.</t>
  </si>
  <si>
    <t>Número de asesorías atendidas por dos profesionales diferentes a quien realiza la revisión del estudio detallado / Número de asesorías solicitadas.</t>
  </si>
  <si>
    <t>Conocimiento del  Riesgo y Efectos del Cambio Climático</t>
  </si>
  <si>
    <t>Generar conocimiento del Riesgo y los efectos de cambio climático mediante el análisis de información general y detallada para definir acciones de reducción de riesgo, adaptación al cambio climático y manejo de desastres en la ciudad.</t>
  </si>
  <si>
    <t>Que los servidores públicos reciban dádivas o dinero en etapas precontractuales para favorecer a uno o varios oferentes  asignado mayores puntajes del componente técnico. O durante la etapa contractual para el recibo a satisfacción de los contratos sin el cumplimiento de todas sus obligaciones contractuales.</t>
  </si>
  <si>
    <t>1. Intereses y presiones de los proponentes
2. Los evaluadores escogen los proponentes a los cuales hacen revisión
3. No existe una revisión detallada de las evaluaciones realizadas
4. Ausencia de verificación de los elementos contractuales y su cumplimiento
5. Interés de los contratistas en recibo rápido de pagos con desinterés en la calidad</t>
  </si>
  <si>
    <t>1. Se asignan puntajes erróneos sin cumplir los lineamientos de los pliegos
2. Ordenar erroneamente los proponentes por puntaje
3. Productos sin todos los elementos contractuales, afectando los beneficios a la comunidad.
4. Ejecución financiera sin cumplimiento de todos los requisitos</t>
  </si>
  <si>
    <t>Incumplimiento en las metas institucionales por demora en la ejecución de contratos o incumplimientos de contratistas.</t>
  </si>
  <si>
    <t>1. Demoras en la generación de productos
2. Falta de seguimiento por parte del interventor o supervisor
3. Falta de reporte a la OAJ para que se tomen las acciones pertinentes</t>
  </si>
  <si>
    <t>1. Incumplimiento del plan de acción
2. Afectación del PAC y el presupuesto de la subdirección
3. Generación de reservas presupuestales o pasivos.</t>
  </si>
  <si>
    <t>Favorecer a un proponente  al construir estudios previos a la medida, sin que cumpla con los requisitos de contratacion exigidos a cambio de beneficios económicos.</t>
  </si>
  <si>
    <t>1. Presiones de los interesados.
2. Falta de revisión de la consistencia de la documentación requerida para la formulación de procesos contractuales por parte de profesionales que cubran aspectos técnicos, financieros y jurídicos
3. Falta de seguimiento a la formulación de los estudios previos dentro de cada etapa del proceso precontractual.</t>
  </si>
  <si>
    <t>Imposibilidad de contar con los productos o elementos contratados dentro del proceso  o  que sean suminostrados con menor calidad.</t>
  </si>
  <si>
    <t xml:space="preserve">Incumplimento en la elaboración y emisión de las Certificaciones de riesgo, de acuerdo a la tabla de retención definida por la entidad. </t>
  </si>
  <si>
    <t>1. Número insuficiente de contratistas con contrato vigente.
2. Baja productividad relacionada con la poca experticia de los contratistas.
3. Fallas en las plataformas internas y externas donde se consulta la información.
4. Demora en la revisión y emisión de los documentos elaborados.
5. Complejidad de las solicitudes radicadas en la entidad</t>
  </si>
  <si>
    <t xml:space="preserve">1. Incumplimiento en la elaaboración y emisión de documentos en los tiempos de respuesta definidos.
2. Imagen negativa de la entidad ante los solicitantes.
3. Apertura de procesos disciplinarios para los funcionarios.
4. Afectación para los solicitantes que adelantan trámites que dependen de los documentos emitidos. </t>
  </si>
  <si>
    <t>La información de los escenarios de riesgo se encuentra desactualizada o sin soportes técnicos y la comunidad consulta información imprecisa.</t>
  </si>
  <si>
    <t>1. Sin responsable designado para cada escenario
2. No se publica información con los soportes técnicos
3. Falta de rigurosidad en la revisión de la información conforme los procedimientos del proceso</t>
  </si>
  <si>
    <t>1. No se controla ni se valida la información publicada.
2. Las entidades del SDGRDCC y la comunidad en general consultan información imprecisa para la toma de decisiones
3. Soportes documentales con información parcial para la publicación</t>
  </si>
  <si>
    <t xml:space="preserve">La información está desactualizada sin incluir cambios normativos o la información misional está desactualizada. </t>
  </si>
  <si>
    <t>1. Falta de divulgación de nuevas normas por parte de otras entidades
2. Falta de seguimiento por parte del responsable del escenario
3. Falta de actualización del normograma o de reporte de la OAJ sobre cambios normativos</t>
  </si>
  <si>
    <t>1. Desconocimiento de nueva normatividad que genera impactos en la getión del escenario
2. Información normativa publicada desactualizada
3. Información del escenario desactualizada y del geoportal o con pérdidad de vigencia</t>
  </si>
  <si>
    <t>La información sobre Conceptos Técnicos emitidos en la Base de Datos Corporativa del IDIGER, se encuentra desactualizada, afectando la consulta de antecedentes y ocasionando respuestas oficiales incompletas o con información desactualizada.</t>
  </si>
  <si>
    <t>1. El profesional encargado de emitir el concepto técnico, no ha informado de manera oportuna al SIG sobre la emición del Concepto Técnico, ocasionando ventanas de desactualización en la información sobre Conceptos Tecnicos en la Base de Datos Geográfica Coporativa del IDIGER.</t>
  </si>
  <si>
    <t>1. Información desactualizada de Conceptos Técnicos en la Base de Datos Geográfica Corporativa del IDIGER.
2. Consulta de antecedentes incompletos.
3. Respuestas oficiales basados en información desactualizada.</t>
  </si>
  <si>
    <t>La información sobre Diagnósticos Técnicos Emitidos en la Base de Datos Geográfica Corporativa del IDIGER, se encuentra desactualizada, afectando la consulta de antecedentes y ocasionando respuestas oficiales incompletas o con información desactualizada.</t>
  </si>
  <si>
    <t>1. El profesional encargado de emitir el Diagnóstico Técnico, no ha pedido al SIG ingresar el Diagnóstico en la Base de Datos Geográfica Corporativa del IDIGER, ocasionando que la información de Diagnósticos Técnicos en la Base de Datos Geográfica, se encuentre incompleta.</t>
  </si>
  <si>
    <t>1. Información desactualizada o incompleta de Diagnósticos Técnicos en la Base de Datos Geográfica Corporativa del IDIGER.
2. Consulta de antecedentes incompletos.
3. Respuestas oficiales basados en información desactualizada.
4. Perdida de información.</t>
  </si>
  <si>
    <t>Asignación o exclusión de las categorias de amenaza alta no urbanizable o riesgo alto no mitigable en uno o varios predios de propiedad particular realizada por el servidor público a cargo sin que esto corresponda con la realidad, favoreciendo a particulares a cambio de beneficios recibidos.</t>
  </si>
  <si>
    <t>"Factor Talento Humano
Ética y comportamientos 
Factor Económico"
Falta de acción preventiva para que se tomen los correctivos pertinentes</t>
  </si>
  <si>
    <t xml:space="preserve"> Modificación de la calificación de amenaza o riesgo en la emisión del concepto técnico, definiendo condiciones que favorezcan a propietarios de predios particulares.</t>
  </si>
  <si>
    <t xml:space="preserve">Incumplimiento en los términos legales de entrega de los conceptos técnicos para legalización, regularización y/o planes parciales, debido a la complejidad de las áreas objeto de evaluación de amenaza, vulnerabilidad y riesgo es alta y los tiempos estipulados legalmente para emitir dichos conceptos son insuficientes.  </t>
  </si>
  <si>
    <t>La complejidad de los análisis y la disponibilidad de información hacen que los tiempos de respuesta con los que legalmente se cuenta para la elaboración de los conceptos técnicos  sean insuficientes.</t>
  </si>
  <si>
    <t>Emisión de Conceptos técnicos para legalización, regularización y/o planes parciales fuera de los términos legales de entrega afectando los procesos de otras entidades distritales y la imagen del IDIGER.</t>
  </si>
  <si>
    <t>Que uno o varios de los servidores públicos del proceso reciban de parte de los interesados, dádivas o beneficios para favorecer la salida rápida o favorable de un concepto técnico de licencias de urbanización.</t>
  </si>
  <si>
    <t>1. Intereses y presiones de los promotores, gestores o dueños del proyecto urbanístico.
2. Interés de los responsables del proyecto en disminuir los costos administrativos que dependen de un trámite IDIGER más expedito.
3. Fallas en la educación ética y del comportamiento del talento humano encargado de la revisión de estudios detallados Fase I o Fase II.
4. Factores económicos de los servidores que les motiven a aceptar dádivas, dinero o beneficios de los particulares.</t>
  </si>
  <si>
    <t>1. Alteración del orden de atención de los conceptos técnicos para licencias de urbanización dando prioridad a una solicitud sobre otra(s) radicada(s) con anterioridad.
2. Alteración del resultado realizada por el servidor público al favorecer a los peticionarios a cambio de beneficios particulares permitiendo que el concepto no cuente con la calidad necesaria.</t>
  </si>
  <si>
    <t>Tecnologicos.
Humanos.</t>
  </si>
  <si>
    <t>Subdirección Corporativa y Asuntos Disciplinarios- Gestión Administrativa</t>
  </si>
  <si>
    <t>Gestión administrativa</t>
  </si>
  <si>
    <t>Administrar los bienes y servicios de la entidad, mediante la correcta ejecución de los recursos para el efectivo funcionamiento de la infraestructura física y del parque automotor.</t>
  </si>
  <si>
    <t>Uso de los vehículos a disposición de la entidad,  por parte de los colaboradores del IDIGER, para usos particulares haciendo uso indebido del mismo.</t>
  </si>
  <si>
    <t>1. Conductas inadecuadas por parte de los colaboradores del IDIGER.</t>
  </si>
  <si>
    <t>1. Mala imagen institucional
2. Peticiones.
3. Demandas.</t>
  </si>
  <si>
    <t xml:space="preserve">Bienes con características especiales adquiridos por la entidad que no son ingresados a almacen con la inclusión de la póliza de seguros de la entidad. </t>
  </si>
  <si>
    <t>1. La no realización de la revisión de los bienes recibidos.
 2. Los bienes no sean recibidos por el almacen y el supervisor o quien recibi, no informe al area correspondiente.
3. El supervisor del contrato no informa al area de almacen el dia en que se van a recibir bienes.</t>
  </si>
  <si>
    <t>1. Incumplimiento normativo
2- Sanciones disciplinarias
3- Posibles errores en el desempeño de las funciones</t>
  </si>
  <si>
    <t>Bienes de la Entidad que no se encuentran operativos o que presentan fallas al momento de ser utilizados</t>
  </si>
  <si>
    <t xml:space="preserve">1. No realización de inventarios e isnpeccion de los elementos recibidos.
2. No realización de mantemientos preventivos.
3. La no realización de la encuesta de deterioro de bienes.
</t>
  </si>
  <si>
    <t>Carencia de los bienes para suplir las necesidades de los usuarios.
No poder suministrar el servicio de vehículo para atender oportunamente la emergencia</t>
  </si>
  <si>
    <t xml:space="preserve">1. Realizar comunicaciones a los supevisores del contrato recordando la obligación de recibir los bienes en conjunto con el área de Almacén.
</t>
  </si>
  <si>
    <t>2. Divulgación del procedimiento de ingreso de bienes al area de almacen.</t>
  </si>
  <si>
    <t>2. realizar anualmente la encuesta de deterioro de bienes por elemento.</t>
  </si>
  <si>
    <t>Atención al Ciudadano</t>
  </si>
  <si>
    <t>Garantizar la atención al ciudadano mediante la generación e implementación de estrategias para orientar y dar respuesta de manera efectiva a los requerimientos de las partes interesadas</t>
  </si>
  <si>
    <t xml:space="preserve"> Suministrar información clasificada o reservada para recibir beneficios particulares.  </t>
  </si>
  <si>
    <t>Desconocimiento de la información reservada o clasificada de la entidad y de sus impactos negativos por su suminstro.
Falta de etica del colaborador</t>
  </si>
  <si>
    <t>Difusión de información restringida causando daños al patrimonio de la ciudadanía y a terceros.
Sanciones disciplinarias
Quejas reclamos o acciones legales contra la entidad</t>
  </si>
  <si>
    <t>1 capacitacion sobre  la informacion clasificada y reservada de la entidad  al grupo de Atención al ciudadano</t>
  </si>
  <si>
    <t>Capacitacaión realizada</t>
  </si>
  <si>
    <t>No  capacitación  ejecutada/ No Capactitacion programada</t>
  </si>
  <si>
    <t>Personal  de Gestión Dcumental</t>
  </si>
  <si>
    <t>Subdirección Corporativa y Asuntos Disciplinarios - Atención al Ciudadano</t>
  </si>
  <si>
    <t>Brindar información errada frente a los tramites y servicios de la entidad a los grupos de valor.</t>
  </si>
  <si>
    <t xml:space="preserve">
Falta de capacitación de las personas que atienden al ciudadano.
Falta de conciencia en lo que significa el servicio público
Desconocimiento de los trámites y servicios de la entidad.</t>
  </si>
  <si>
    <t>Mala Imagen Institucional
Quejas reclamos o acciones legales contra la entidad. 
Inadecuada Atencion a los ciudadanos</t>
  </si>
  <si>
    <t xml:space="preserve">1  capacitación con  las  dependencias misionales  sobre los tramites y servcios que se brindan a los ciudadanos </t>
  </si>
  <si>
    <t>Capacitación realizada</t>
  </si>
  <si>
    <t>No  capacitación  ejecutada/ NoCapactitacion programada</t>
  </si>
  <si>
    <t>Personal   de  las dependencias misionales</t>
  </si>
  <si>
    <t xml:space="preserve">1.  implementar la guía para el control y verificación de  los saldos bancarios. </t>
  </si>
  <si>
    <t>Correspondencia entre los pagos realizados y los recursos que le fueron transferidos a cuentas bancarias</t>
  </si>
  <si>
    <t>Verificacion Pagos relizados/Verificacion pagos transferidos</t>
  </si>
  <si>
    <t>Humanos
Tecnicos
Tecnológicos (aplicativos)?</t>
  </si>
  <si>
    <t>Subdirección Corporativa y Asuntos Disciplinarios - Gestión Financiera</t>
  </si>
  <si>
    <t xml:space="preserve">1. Realizar las pruebas del módulo de SISFONDIGER </t>
  </si>
  <si>
    <t>No. De consultas y asesorias por parte de la SH</t>
  </si>
  <si>
    <t>Consultas realizadas/consulta aplicadas=100%</t>
  </si>
  <si>
    <t xml:space="preserve">Capacitaciones recibidas / Capacitaciones solicitadas </t>
  </si>
  <si>
    <t>Ajustes realizados por TICS/Ajustes solicitados</t>
  </si>
  <si>
    <t>Gestión financiera</t>
  </si>
  <si>
    <t>Garantizar la administración eficiente de los recursos de IDIGER y FONDIGER mediante la aplicación de la normatividad legal vigente y los procedimientos financieros establecidos para la aplicación oportuna del recurso y la generación de información confiable y razonable que permita la toma de decisiones.</t>
  </si>
  <si>
    <t>Desvío de recursos desde las cuentas bancarias a nombre del IDIGER, por parte del responsable de aprobar y/o realizar transferencias, a cuentas de particulares a cambio de beneficios o dádivas o a cuentas propias.</t>
  </si>
  <si>
    <t>* Falta de ética
* Tráfico de influencias
* Ausencia de controles en los movimientos bancarios
* Presentacion o radicacion de documentacion falsa</t>
  </si>
  <si>
    <t>Desfinanciamiento de proyectos, detrimento patrimonial, Peculado por apropiación.</t>
  </si>
  <si>
    <t>Demora injustificada en el trámite de las solicitudes de pago radicadas correctamente por los supervisores de los contratos.</t>
  </si>
  <si>
    <t>* Falta de cronogramas para radicacion de cuentas
* Incumplimiento de cronogramas establecidos
* Falta de controles  de verificacion de cuentas radicadas y pagadas
* Devolución de cuentas por incumplimiento de requisitos</t>
  </si>
  <si>
    <t>Sanciones pecuniarias. 
Sanciones administrativas.
Procesos disciplinarios.
Generación de intereses por mora en los pagos.
No poder ejecutar el pago</t>
  </si>
  <si>
    <t>Falta de control efectivo de la información presupuestal del módulo de SISFONDIGER.</t>
  </si>
  <si>
    <t xml:space="preserve">*Incumplimiento de politicas establecidas.
* Falta de controles </t>
  </si>
  <si>
    <t>1, No se cuenta con información veraz y oportuna.
2. Sanciones disciplinarias.
3. Retrazos en los pagos de cuentas de cobro.</t>
  </si>
  <si>
    <t>Reconocimiento, medición, presentación  y revelación no acorde a la realidad económica y financiera del IDIGER</t>
  </si>
  <si>
    <t>*Incumplimiento de politicas establecidas.
* Falta de diligenciamiento de las listas de chequeo
*Incumplimiento de cronogramas establecidos para la presentacion de declaraciones tributarias.</t>
  </si>
  <si>
    <t>1. Información que no representa fielmente los hechos económicos.
2. Presentación imprecisa de declaraciones tributarias y/o información tributaria.</t>
  </si>
  <si>
    <t>Inexactitud en los descuentos impositivos de los pagos efectuados por parte del IDIGER</t>
  </si>
  <si>
    <t>*Incumplimiento de la normatividad vigente relacionada con la materia.
*Falta de soportes en las cuentas de cobro.
*Falta de capacitacion relacionada con la normatividad vigente.</t>
  </si>
  <si>
    <t>1. Sanciones disciplinarias y pecuniarias.</t>
  </si>
  <si>
    <t>Error en la reproducción de la información presupuestal en el PREDIS LOCAL</t>
  </si>
  <si>
    <t>*Ausencia de politicas y procedimientos de control
*Errores procesos de TICS</t>
  </si>
  <si>
    <t>1. Información no confiable.
2. Errores en la elaboración de la orden de pago.</t>
  </si>
  <si>
    <t>2. Tramite oportuno de firmas electrónicas requeridas para la gestión del pago</t>
  </si>
  <si>
    <t xml:space="preserve">1. Circular estableciendo plazos para entrega de cuentas de cobro
</t>
  </si>
  <si>
    <t xml:space="preserve">
3. Seguimiento al cuadro de control de pagos</t>
  </si>
  <si>
    <t xml:space="preserve">1. solicitar capacitaciones a nivel tributario
</t>
  </si>
  <si>
    <t xml:space="preserve">No de piezas de comunicación emitidas para socializar la circular de cronograma de pagos / mes
</t>
  </si>
  <si>
    <t>No de correos de seguimiento al cuadro de control de pagos / mes</t>
  </si>
  <si>
    <t xml:space="preserve">No de piezas de comunicación emitidas mensualmete para socializar la circular de cronograma de pagos
</t>
  </si>
  <si>
    <t>No de correos de seguimiento al cuadro de control de pagos</t>
  </si>
  <si>
    <t xml:space="preserve">
1 solicitud realizada de capacitación</t>
  </si>
  <si>
    <t>Financieros.
Humanos.
Infraestructura.
Tecnologicos.</t>
  </si>
  <si>
    <t>Profesional Universitario Gestión Documental</t>
  </si>
  <si>
    <t xml:space="preserve">1. Diligenciar el formato de préstamos y realizar el seguimiento a las devoluciones.
</t>
  </si>
  <si>
    <t xml:space="preserve">Gestión de prestamos de expedientes. 
</t>
  </si>
  <si>
    <t>No. De carpetas devueltas dentro del periodo de tiempo establecido/No. De carpetas prestadas(*100)</t>
  </si>
  <si>
    <t>Gestión documental</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</si>
  <si>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</si>
  <si>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Documentos de archivo no organizados según las disposiciones técnicas archivisticas dadas por la normatividad vigente</t>
  </si>
  <si>
    <t>1. tablas de retención documental no actualizadas.
2. La no aplicación de las TRD.
3. No se cuenta con el personal capacitado para el procedimiento.
4. Limitaciones presupuestales</t>
  </si>
  <si>
    <t>1. Perdida de documentos
2. Dificultad en la recuperación de la información
3. Atrasos en las labores tecnicas.</t>
  </si>
  <si>
    <t>Entregar a un tercero por parte del personal que custodia  información, archivos  que hacen parte de la memoria histórica de la entidad y de la ciudad,  permitiendo que se conozcan y manipulen, a cambio de dádivas.</t>
  </si>
  <si>
    <t>1. Desconocimiento del proceso.
2. El funcionario o contratista exija o solicita dadivas para beneficio particular.</t>
  </si>
  <si>
    <t xml:space="preserve">1. Cohecho
2. Daños a la información generada como respuesta a las funciones del IDIGER
3. Vulneración de los derechos de los ciudadanos de contar con información 
4. Sobre costos para la ciudadania
</t>
  </si>
  <si>
    <t xml:space="preserve">
2. Ejecutar las actividades planteadas en el proyecto de centralización de archivos de gestión.</t>
  </si>
  <si>
    <t>Cuadro de control  de actividades ejecutadas.</t>
  </si>
  <si>
    <t>Número de actividades ejecutadas / Total de actividades programadas en el Proyecto de Centralización de Archivos.</t>
  </si>
  <si>
    <t xml:space="preserve">31/12/2021
</t>
  </si>
  <si>
    <t>Total de personas vinculadas sin inducción</t>
  </si>
  <si>
    <t>No. De personas sin realizar la inducción en un periodo/No. De ingresos en un periodo</t>
  </si>
  <si>
    <t>Humanos y Tecnologicos.</t>
  </si>
  <si>
    <t>Subdirección Corporativa y Asuntos Disciplinarios - Gestión del Talento Humano
Profesional Especalizado 222-23</t>
  </si>
  <si>
    <t>Talento Humano
Corporativa y Asuntos Disciplinarios
Profesional Universitario 219-12</t>
  </si>
  <si>
    <t xml:space="preserve">1. Verificación y comprobación de novedades y planilla de seguridad social </t>
  </si>
  <si>
    <t>Verificación de la planilla de seguridad social.</t>
  </si>
  <si>
    <t>Número de  planillas de verificación de nómina y seguridad social/15</t>
  </si>
  <si>
    <t>Subdirección Corporativa y Asuntos Disciplinarios- Talento Humano
Profesional Universitario 219-08</t>
  </si>
  <si>
    <t>1. Realizar seguimiento y verificación con la información reportada en la base de datos</t>
  </si>
  <si>
    <t>Acciones de seguimiento a las evaluaciones desempeño.</t>
  </si>
  <si>
    <t>Número de seguimientos/2</t>
  </si>
  <si>
    <t xml:space="preserve">Subdirección Corporativa y Asuntos Disciplinarios- Talento Humano
Profesional Universitario 219-12
</t>
  </si>
  <si>
    <t>Subdirección Corporativa y Asuntos Disciplinarios
Profesional Universitario 219-12</t>
  </si>
  <si>
    <t>Gestión del Talento Humano</t>
  </si>
  <si>
    <t>Desarrollar acciones de la administración del talento humano, mediante la implementación y seguimiento de
instrumentos para el cumplimiento de los objetivos institucionales relacionados</t>
  </si>
  <si>
    <t>Incumplimiento legal por la no realización de la inducción.</t>
  </si>
  <si>
    <t>1. La no realización por parte de los funcionarios de la entidad.
2. La oficina de TICS no realice la activación del curso al funcionario.
3. La oficina de talento humano no realice la solictud del curso a la oficina de TICS.</t>
  </si>
  <si>
    <t>Incumplimiento normativo.
Sanciones disciplinarias.
Posibles errores en el desempeño de las funciones.</t>
  </si>
  <si>
    <t xml:space="preserve"> Incumplimiento normativo sobre la custodia y actualización de las historias laborales. </t>
  </si>
  <si>
    <t>1. La no actualización oportuna de las historias laborales.
2. No cumplir con el procedimiento ADM-PD-09.</t>
  </si>
  <si>
    <t>Historia laboral del servidor público incompleta y desactualizada.</t>
  </si>
  <si>
    <t>Liquidación de Seguridad Social sobre bases e información incorrecta y oportunidad en el pago de aportes a la Seguridad Social y parafiscales.</t>
  </si>
  <si>
    <t>1. Por error de digitación por parte del funcionario.
2. Problemas en la actualización de los sistemas interno o externo.</t>
  </si>
  <si>
    <t>Pagos indebidos.
Demandas contra la entidad.
No prestación de los servicios de salud y caja de compensación a los servidores públicos.
Pago de intereses de mora.
Procesos disciplinarios.</t>
  </si>
  <si>
    <t>Incumplimiento en las fechas establecidas para el desarrollo de las etapas del proceso de evaluación desempeño para los funcionarios de carrera administrativa y Acuerdos de Gestión.</t>
  </si>
  <si>
    <t>1. Los jefes de areas o depencias no realicen la evaluación de desempeño en la fechas estipuladas.</t>
  </si>
  <si>
    <t>Incumplimiento normativo.
Sanciones disciplinarias.</t>
  </si>
  <si>
    <t xml:space="preserve">Accidente laboral sin cubrimiento por la oportunidad en la afilición a la ARL por parte del Contratista. </t>
  </si>
  <si>
    <t>1. La oficina Asesora juridica no reporta las novedades de la contratación de prestación de servicio.</t>
  </si>
  <si>
    <t>Afectación del pago del contrato.
Acciones Disciplinarias.</t>
  </si>
  <si>
    <t xml:space="preserve">1. Enviar en forma periódica por correo electrónico el recordatorio para terminar el curso de inducción
</t>
  </si>
  <si>
    <t>2. Enviar comunicación interna cuando se le ha reiterado a la persona por medio de correos electrónicos la realización de la inducción.</t>
  </si>
  <si>
    <t xml:space="preserve">1. Comunicar a los funcionarios de la Entidad, de manera periódica la necesidad de actualizar la información contenida en sus historias laborales
</t>
  </si>
  <si>
    <t>2. Revisión de hojas de vida en el SIDEAP, con verificación de documentos de la Historia Laboral</t>
  </si>
  <si>
    <t xml:space="preserve">Comunicación emitidas para la actualización de la historia laboral. 
</t>
  </si>
  <si>
    <t>Formatos de hojas de vida SIDEAP firmadas.</t>
  </si>
  <si>
    <t xml:space="preserve">Número de historias laborales actualizadas en SIDEAP/ Total de funcionarios de planta
</t>
  </si>
  <si>
    <t xml:space="preserve">
Numero de hv firmadas/ numero de funcionarios.</t>
  </si>
  <si>
    <t>2. Verificar la afiliación a la ARL con base en el listado suministrado por la OAJ</t>
  </si>
  <si>
    <t xml:space="preserve">1. Solicitar el listado de los Contratista de Prestación de servicios con novedades a la OAJ
</t>
  </si>
  <si>
    <t xml:space="preserve">
3. Generar campaña informativa de prevención</t>
  </si>
  <si>
    <t xml:space="preserve">
2. Contratista afiliados.</t>
  </si>
  <si>
    <t xml:space="preserve">1.  Solicitudes de afilición.
</t>
  </si>
  <si>
    <t xml:space="preserve">
3.  Campaña enviada.</t>
  </si>
  <si>
    <t xml:space="preserve">
No de contratista afiliados/No contratista de la base de contratos.
</t>
  </si>
  <si>
    <t xml:space="preserve">No de afiaciones realizadas a la ARL/No de solicitude efectuadas.
</t>
  </si>
  <si>
    <t xml:space="preserve">
No de campañas en el mes/ 12 meses.</t>
  </si>
  <si>
    <t>Cuando se asigne o excluya un predio en la categoria de amenaza alta no urbanizable o riesgo alto no mitigable, deberá presentarse ante comité interno de conceptos técnicos para la planificación territorial.</t>
  </si>
  <si>
    <t>Conceptos técnicos presentados en comité
Número de conceptos técnicos que deberían ser objeto de análisis en comité</t>
  </si>
  <si>
    <t>Número de conceptos técnicos presentados en comité  / Número de conceptos técnicos que deberían ser objeto de análisis en comité</t>
  </si>
  <si>
    <t>En caso de ser necesaria  la ampliación o suspensión de términos en la elaboración de un Concepto técnico, se debe  documentar (oficio, acta, correo electrónico, etc) dicha situación.</t>
  </si>
  <si>
    <t>Conceptos técnicos de baja y media complejidad emitidos dentro de los términos legalmente establecidos
Número de conceptos técnicos de baja y media complejidad emitidos.</t>
  </si>
  <si>
    <t>Número de conceptos técnicos de baja y media complejidad emitidos dentro de los términos legalmente establecidos / Número de conceptos técnicos de baja y media complejidad emitidos.</t>
  </si>
  <si>
    <t>Marzo 30 2021 / Junio 30 2021 / Septiembre 30 2021 / Diciembre 30 2021</t>
  </si>
  <si>
    <t>Jefe Oficina Tics - Jose Alejandro Suarez
Lider Area Infraestructura tecnológica
Profesional especializado.</t>
  </si>
  <si>
    <t xml:space="preserve">Cuatro (4) Informes realizados </t>
  </si>
  <si>
    <t>No. De socializaciones del procedimiento /2</t>
  </si>
  <si>
    <t>2. Una (1)  capacitación para actualización sobre el uso de los  pliegos tipo a talento humano</t>
  </si>
  <si>
    <t>3. Una (1)  capacitación para actualización sobre la contratación de obras</t>
  </si>
  <si>
    <t xml:space="preserve">
4. Un (1) evento para sensibilización del código de integridad</t>
  </si>
  <si>
    <t>3.  (Una capacitación ejecutada para  contratación de obras/Una capacitación programada para  contratación de obras) * 100</t>
  </si>
  <si>
    <t>2. (Una capacitación ejecutada para  actualización sobre el uso de los  pliegos tipo/Una capacitación programada para  actualización sobre el uso de los  pliegos tipo) * 100</t>
  </si>
  <si>
    <t xml:space="preserve">1. (Número de críterios técnicos  y economicos revisados/Número de críterios técnicos  y economicos por revisar) * 100
</t>
  </si>
  <si>
    <t xml:space="preserve">
4.Un (1) evento para sensibilización del código de integridad</t>
  </si>
  <si>
    <t>2. Subdirección Corporativa y asuntos disciplinarios (Talento Humano)</t>
  </si>
  <si>
    <t>3. Subdirección Corporativa y asuntos disciplinarios (Talento Humano)</t>
  </si>
  <si>
    <t xml:space="preserve">
4. Subdirección Corporativa y asuntos disciplinarios (Talento Humano)</t>
  </si>
  <si>
    <t xml:space="preserve">Abril 30 de 2021
</t>
  </si>
  <si>
    <t>Número de personas socializadas</t>
  </si>
  <si>
    <t>Nùmero de personas socializadas/Número de personas programadas *100</t>
  </si>
  <si>
    <t>Verificar responsable para cada escenario junto con la información y los soportes.</t>
  </si>
  <si>
    <t xml:space="preserve">Verificar  la información normativa publicada asi como  los vínculos a la página de la Secretaría Jurídica Distrital y que este articulada con la  información del normograma. </t>
  </si>
  <si>
    <t>1. Solicitar al Grupo Funcional de CPT el listado de Conceptos Técnicos emitidos para su revisión respecto a los Conceptos Técnicos cargados en la Base de Datos Geográfica Corporativa del IDIGER.</t>
  </si>
  <si>
    <t xml:space="preserve">Humanos
Tecnicos
Tecnológicos </t>
  </si>
  <si>
    <t>Subdirección Corporativa y Asuntos Disciplinarios - Profesional Especializado - Gestión Pagos</t>
  </si>
  <si>
    <t xml:space="preserve">Numero de firmas tramitadas oportunamente. </t>
  </si>
  <si>
    <t>Numero de  firma tramitadas/Numeros de firmas digitales con vencimiento en el periodo.</t>
  </si>
  <si>
    <t xml:space="preserve">
Porcentaje de pruebas realizadas.</t>
  </si>
  <si>
    <t>Numero de pruebas realizadas/ pruebas solicitadas.</t>
  </si>
  <si>
    <t xml:space="preserve">
Subdirección Corporativa y Asuntos Disciplinarios Profesional Especializado Gestión Presupuestal</t>
  </si>
  <si>
    <t>Subdirección Corporativa y Asuntos Disciplinarios. Profesional Especializado - Gestión contabilidad.</t>
  </si>
  <si>
    <t>Contar con un asesor de Secretaría de Hacienda para establecer la  comunicación en forma permanente en caso de cambios normativos de información financiera y tributaria</t>
  </si>
  <si>
    <t>Subdirección Corporativa y Asuntos Disciplinarios- Profesional Especializado - Gestión contabilidad.</t>
  </si>
  <si>
    <t>2. Revisión y actualización del procedimiento.</t>
  </si>
  <si>
    <t>Procedimiento actualizado, aprobado y publicado</t>
  </si>
  <si>
    <t>Numero de procedimiento actualizas/ Numero requeridos.</t>
  </si>
  <si>
    <t>Subdirección Corporativa y Asuntos Disciplinarios.
Profesional Especializado gestión presupuestal.</t>
  </si>
  <si>
    <t xml:space="preserve">1. Socializar los resultados de la conciliación presupuestal al responsable de la reproducción del área de presupuesto
</t>
  </si>
  <si>
    <t>2. Solicitar a sistemas los ajustes en los reportes presupuestales de predis local.</t>
  </si>
  <si>
    <t xml:space="preserve">Número de conciliaciones realizadas/12
</t>
  </si>
  <si>
    <t>1 reunión con los ingenieros de TIC´s</t>
  </si>
  <si>
    <t xml:space="preserve">Número de correos enviados/Número de correos programados en el periodo
</t>
  </si>
  <si>
    <t>Subdirección Corporativa y Asuntos Disciplinarios- Gestión Administrativa
Profesional Especializada 222-23</t>
  </si>
  <si>
    <t>2. Realizar la programación de los vehículos</t>
  </si>
  <si>
    <t>4 Informes de seguimiento, 1 por cada trimestre</t>
  </si>
  <si>
    <t># de informes realizados/4</t>
  </si>
  <si>
    <t>2 Socializaciones de procedimientos.</t>
  </si>
  <si>
    <t xml:space="preserve">4 Correos remitidos a las empresas uno en cada trimestre.
</t>
  </si>
  <si>
    <t>Encuestas realizadas y entregadas al area de almacen.</t>
  </si>
  <si>
    <t>No. De encuestas/ numero de encuestas entregadas a almacen.</t>
  </si>
  <si>
    <t>Correo de recordatorio para la finalización del curso de inducción</t>
  </si>
  <si>
    <t>Numero de personas sin la realización del curso/ numeros personas requeridas.</t>
  </si>
  <si>
    <t>1. Seguimiento a las comunicaciones emitidas y recibidas internas y externas que permiten llevar un control de las pruebas documentales y citaciones</t>
  </si>
  <si>
    <t>Cuadro de excel actualizado</t>
  </si>
  <si>
    <t xml:space="preserve">1 cuadro excel diligenciado/100% de la correspondencia recibida. </t>
  </si>
  <si>
    <t>Subdirección Corporativa y Asuntos Disciplinarios- Area Disciplinarios</t>
  </si>
  <si>
    <t xml:space="preserve">1. Solicitar la readecuación de espacios fisicos  existentes y la asignación de archivadores o , en su defecto, escritorios con llaves. </t>
  </si>
  <si>
    <t xml:space="preserve">
1 comunicación interna</t>
  </si>
  <si>
    <t xml:space="preserve">1 comunicación interna enviada/ 1 comunicación interna proyectada </t>
  </si>
  <si>
    <t xml:space="preserve">
1 Protocolo elaborado / 1 protocolo proyectado
1 capacitación recibida / 1 capacitación planeada
</t>
  </si>
  <si>
    <t xml:space="preserve">Humanos </t>
  </si>
  <si>
    <t>Control Disciplinario Interno</t>
  </si>
  <si>
    <t>Proteger la funcion publica  y regular el comportamiento de los(as) servidores(as) públicos(as) del IDIGER en el ejercicio de sus deberes y  funciones a través del ejercicio de la acción disciplinaria, con observancia de normativad vigente  y bajos los lineamientos en materia disciplinaria impartidos por la Secretaría General de la Alcaldía Mayor de Bogota</t>
  </si>
  <si>
    <t>Vencimiento de las etapas procesales sin cumplimiento de la  finalidad establecida por la normatividad</t>
  </si>
  <si>
    <t xml:space="preserve">1. Falta de control en los términos procesales.
2. Falta de impulso procesal dentro de la oportunidad legal establecida.
</t>
  </si>
  <si>
    <t>Pérdida de imagen de la entidad, pérdida de credibilidad, posibles denuncias, demandas, sanciones, investigaciones, pérdida de oportunidad para disciplinar a los funcionarios.</t>
  </si>
  <si>
    <t>Acceso a la información disciplinaria con posible pérdida de reserva legal</t>
  </si>
  <si>
    <t xml:space="preserve">
1. Falta de espacios físicos adecuados para realizar diligencias y audiencias. 
2. Falta de espacios físicos para custodiar los expedientes disciplinarios. 
3. Falta de controles en la manipulación de la información por parte del personal del área. 
</t>
  </si>
  <si>
    <t>Pérdida de imagen de la entidad, pérdida de credibilidad, posibles denuncias, demandas, sanciones, investigaciones, desviaciones en las investigaciones.</t>
  </si>
  <si>
    <t>Favorecer a funcionarios en el proceso disciplinario a cambio de dádivas o por amistad</t>
  </si>
  <si>
    <t xml:space="preserve">1. Ética y comportamiento del talento humano (El operador disciplinario o el abogado a cargo no se declare impedido por amistad con el disciplinado)
2. Mecanismos utilizados para entrar en contacto con los usuarios o ciudadanos, informalidad en los canales establecidos para que el mismo se comunique con la entidad. 
</t>
  </si>
  <si>
    <t>Desviación del proceso, Pérdida de imagen de la entidad, pérdida de credibilidad, posibles denuncias penales, demandas, sanciones, investigaciones, prevaricato, cohecho, tráfico de influencias</t>
  </si>
  <si>
    <t xml:space="preserve">
1. Elaboración de un protocolo interno para atención de sujetos procesales y testigos.
</t>
  </si>
  <si>
    <t>2. Capacitación al Operador Disciplinairo y a los investigadores</t>
  </si>
  <si>
    <t xml:space="preserve">1 Protocolo elaborado
</t>
  </si>
  <si>
    <t>1 capacitación recibida</t>
  </si>
  <si>
    <t>1 capacitación recibida / 1 capacitación planeada</t>
  </si>
  <si>
    <t xml:space="preserve">1. Crear, revisar y/o actualizar procedimiento o instrumento claro del manejo, distribución y control de los elementos del   centro distrital logístico y de reserva.
</t>
  </si>
  <si>
    <t xml:space="preserve">
2.  Verificar los ingresos y egresos de elementos del centro   distrital logístico y de reserva y actualizar el inventario de inmediato.</t>
  </si>
  <si>
    <t xml:space="preserve">Porcentaje de Ingresos y Egresos Verficados </t>
  </si>
  <si>
    <t xml:space="preserve">N° Ingresos y Egresos Verificados  / Total de Ingresos y Egresos entregados </t>
  </si>
  <si>
    <t>Coordinadora de Centro de Logistica y Reserva</t>
  </si>
  <si>
    <t xml:space="preserve">
3. Solicitar a talento humano la capacitación sobre el código de integridad especial para las personas que trabajan en el centro  distrital logístico y de reserva</t>
  </si>
  <si>
    <t>Porcentaje de Colaboradores del Centro de Logistica y Reserva Capacitados en  Codigo de Integridad</t>
  </si>
  <si>
    <t>N° de Colaboradores capacitados / total de Colaboradores del Centro de Logistica y  Reserva</t>
  </si>
  <si>
    <t>Porcentaje de procesos y procedimientos formulados y/o Actualizados</t>
  </si>
  <si>
    <t>No de procesos y procedimientos formulados y/o actualizado / No de procesos y procedimientos existentes actualizados ó Nuevos procesos o procedimientos identificados a formular</t>
  </si>
  <si>
    <t>Manejo de Emergencias y Desastres</t>
  </si>
  <si>
    <t>Capacitaciónes incluidas en el plan institucional de capacitaciones</t>
  </si>
  <si>
    <t>Capacitación de actualización realizado</t>
  </si>
  <si>
    <t xml:space="preserve">1. Verificar si los formatos de aprobacion de garantias que se encuentran vigentes sirven de herrramienta practica al momento de revisar las poliza
</t>
  </si>
  <si>
    <t xml:space="preserve">1. Evaluar si la base de datos de contratos sirve como herramientas que permitan un control oportuno de la informacion y sus terminos
</t>
  </si>
  <si>
    <t>No de reuniones solicitadas / No. Reuniones programadas</t>
  </si>
  <si>
    <t xml:space="preserve">Acta de reunion donde se revisó el listado de requisitos jurídic en la periocidad establecidad
</t>
  </si>
  <si>
    <t>Numero de fechas de revision establecidas / Revisiones efectivamente realizadas</t>
  </si>
  <si>
    <t>Humanos</t>
  </si>
  <si>
    <t>Jefe Oficina Asesora Jurídica - Profesional Especializado 222- 29  -Gestion Contractual</t>
  </si>
  <si>
    <t>2. Actualizar los requisitos jurídicos cuando haya cambio normativo</t>
  </si>
  <si>
    <t xml:space="preserve">Acta de rreunion don se revisó la actualización de requisitos jurídicos en la periocidad establecidad
</t>
  </si>
  <si>
    <t>Inclusion dentro del plan institucional de capacitaciones sobre gestion contractual</t>
  </si>
  <si>
    <t>4.01/06/2021
5.01/12/2021</t>
  </si>
  <si>
    <t>Numero de capitaciones  solicitadas/ Numero de capacitaciones realizadas</t>
  </si>
  <si>
    <t>Humanos / Tecnologicos</t>
  </si>
  <si>
    <t>3. Inclusion dentro del plan institucional de capacitaciones sobre gestion contractual</t>
  </si>
  <si>
    <t xml:space="preserve">1.1/06/2021
2.01/12/2021 </t>
  </si>
  <si>
    <t>Capacitaciones incluidas/Capacitaciones dictadas</t>
  </si>
  <si>
    <t xml:space="preserve">Acta de reunion donde se verificaron y evaluaron los formatos de aprobacion de grantias 
</t>
  </si>
  <si>
    <t>Humano</t>
  </si>
  <si>
    <t xml:space="preserve">
2.Verificar las obligaciones del corredor de seguros antes de iniciar el proceso de selección con el fin de verificar que este pueda brindar acompañamiento a las dudas que puedad surgir al momento de aprobar una póliza</t>
  </si>
  <si>
    <t xml:space="preserve">Acta de reunion donde se revisaron las obligaciones del corredor de seguros previo al inicio de proceso de selección 
</t>
  </si>
  <si>
    <t>Procesos de corredores de seguros adjudicados / Procesos revisados</t>
  </si>
  <si>
    <t xml:space="preserve">Actas de reunion donde se evaluo la efectividad de la Base de datos 
</t>
  </si>
  <si>
    <t>2.Inclusion dentro del plan institucional de capacitaciones sobre gestion contractual</t>
  </si>
  <si>
    <t>Revisión del forma de solicitud de cotizaciones con el fin de verificar si procede alguna actualizacion</t>
  </si>
  <si>
    <t xml:space="preserve">Actas de reunion donde se evaluo si es necesario actualizar el formato de solicitu de coticaciones
</t>
  </si>
  <si>
    <t>Monitoreo y Seguimiento Primera y Segunda Línea de Defensa (Revisión e identificación de riesgos materializados)</t>
  </si>
  <si>
    <t>1. Realizar durante la vigencia 2021 12 correos masivos a los colaboradores del IDIGER que solicitan servicio de transporte, sobre  del uso de vehículos.</t>
  </si>
  <si>
    <t xml:space="preserve">1. Remisión de correos a la empresa de mantenimiento preventivo y correctivo
</t>
  </si>
  <si>
    <t>Solidez del Conjunto de Controles</t>
  </si>
  <si>
    <t xml:space="preserve">1. Verificar el listado de requisitos juridicos para establecer si son claros y específicos.
</t>
  </si>
  <si>
    <t xml:space="preserve">1. 01/04/2021
2.01/08/2021
3.01/12/2021
</t>
  </si>
  <si>
    <t>1. 01/04/2021
2.01/08/2021
3.01/12/2021</t>
  </si>
  <si>
    <t xml:space="preserve">1. Consolidar y aprobar  la información y emitir comunicados de prensa aprobados
</t>
  </si>
  <si>
    <t xml:space="preserve">      01/01/2021 -31/12/2021</t>
  </si>
  <si>
    <t>Humano, Tecnológico</t>
  </si>
  <si>
    <t xml:space="preserve">     Humano, Tecnológico</t>
  </si>
  <si>
    <t>1. Número de criterios técnicos y económicos revisados</t>
  </si>
  <si>
    <t>1. Revisar los criterios técnicos actuales para la evaluacion técnica y económica de las formatos actuales.</t>
  </si>
  <si>
    <t xml:space="preserve">
 01/01/2021 -31/12/2021</t>
  </si>
  <si>
    <t xml:space="preserve">   01/01/2021 -31/12/2021</t>
  </si>
  <si>
    <t xml:space="preserve">
  01/01/2021 -31/12/2021</t>
  </si>
  <si>
    <t xml:space="preserve">  
  01/01/2021 -31/12/2021</t>
  </si>
  <si>
    <t xml:space="preserve">
  01/01/2021 -31/12/2021</t>
  </si>
  <si>
    <t xml:space="preserve">
 Instarurar las denuncias ante los  entes competentes</t>
  </si>
  <si>
    <t>1. Subdirección para la reducción del riesgo y adaptación al cambio climático, Supervisión delegada, Apoyo a la supervisión, Asesor.</t>
  </si>
  <si>
    <t xml:space="preserve">  
         Recurso humano</t>
  </si>
  <si>
    <t xml:space="preserve">
Contratistas de obra e interventoría
Supervisión delegada
Apoyo a la supervisión
</t>
  </si>
  <si>
    <t xml:space="preserve">Subdirección para la reducción del riesgo y adaptación al cambio climático
Supervisión delegada
Apoyo a la supervisión
Asesor </t>
  </si>
  <si>
    <t>1. Socializar los procedimeinto y demas documentos que contengan los lineamientos para la organización de los documentos de archivo.</t>
  </si>
  <si>
    <t>Documentos actualizados de organización de archivo.</t>
  </si>
  <si>
    <t>Número total de documentos  para actualizar /Número total documentos actualizados.</t>
  </si>
  <si>
    <t>Número de correos enviados: 
12 correos mensuales en viados a todos los usuarios de móviles.</t>
  </si>
  <si>
    <t>2 comunicaciones remitidads a los supervisores.</t>
  </si>
  <si>
    <t>No. De comunicaciones remitidas a los supervisores/2</t>
  </si>
  <si>
    <t>No. De correos en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</si>
</sst>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color rgb="FF000000"/>
      <name val="Century Gothic"/>
      <family val="2"/>
    </font>
    <font>
      <b/>
      <sz val="8"/>
      <color rgb="FF000000"/>
      <name val="Century Gothic"/>
      <family val="2"/>
    </font>
    <font>
      <b/>
      <sz val="8"/>
      <color rgb="FFFFFFFF"/>
      <name val="Century Gothic"/>
      <family val="2"/>
    </font>
    <font>
      <b/>
      <sz val="12"/>
      <color rgb="FF000000"/>
      <name val="Century Gothic"/>
      <family val="2"/>
    </font>
    <font>
      <sz val="9"/>
      <color rgb="FF000000"/>
      <name val="Century Gothic"/>
      <family val="2"/>
    </font>
    <font>
      <sz val="8"/>
      <name val="Century Gothic"/>
      <family val="2"/>
    </font>
    <font>
      <sz val="8"/>
      <color theme="1"/>
      <name val="Century Gothic"/>
      <family val="2"/>
    </font>
    <font>
      <sz val="8"/>
      <color theme="1"/>
      <name val="Calibri"/>
      <family val="2"/>
      <scheme val="minor"/>
    </font>
    <font>
      <sz val="11"/>
      <color theme="1"/>
      <name val="Century Gothic"/>
      <family val="2"/>
    </font>
  </fonts>
  <fills count="10">
    <fill>
      <patternFill patternType="none"/>
    </fill>
    <fill>
      <patternFill patternType="gray125"/>
    </fill>
    <fill>
      <patternFill patternType="solid">
        <fgColor rgb="FF76933C"/>
        <bgColor rgb="FF000000"/>
      </patternFill>
    </fill>
    <fill>
      <patternFill patternType="solid">
        <fgColor rgb="FFEBF1DE"/>
        <bgColor rgb="FF000000"/>
      </patternFill>
    </fill>
    <fill>
      <patternFill patternType="solid">
        <fgColor rgb="FFFFFFFF"/>
        <bgColor rgb="FF000000"/>
      </patternFill>
    </fill>
    <fill>
      <patternFill patternType="solid">
        <fgColor rgb="FFFFF7E1"/>
        <bgColor rgb="FF000000"/>
      </patternFill>
    </fill>
    <fill>
      <patternFill patternType="solid">
        <fgColor rgb="FFEAF1DD"/>
        <bgColor rgb="FFEAF1DD"/>
      </patternFill>
    </fill>
    <fill>
      <patternFill patternType="solid">
        <fgColor rgb="FFFFFFFF"/>
        <bgColor rgb="FFFFFFFF"/>
      </patternFill>
    </fill>
    <fill>
      <patternFill patternType="solid">
        <fgColor theme="0"/>
        <bgColor rgb="FF000000"/>
      </patternFill>
    </fill>
    <fill>
      <patternFill patternType="solid">
        <fgColor theme="0"/>
        <bgColor indexed="64"/>
      </patternFill>
    </fill>
  </fills>
  <borders count="53">
    <border>
      <left/>
      <right/>
      <top/>
      <bottom/>
      <diagonal/>
    </border>
    <border>
      <left style="thin">
        <color rgb="FF8DB4E2"/>
      </left>
      <right/>
      <top style="thin">
        <color rgb="FF8DB4E2"/>
      </top>
      <bottom/>
      <diagonal/>
    </border>
    <border>
      <left/>
      <right style="thin">
        <color rgb="FF8DB4E2"/>
      </right>
      <top style="thin">
        <color rgb="FF8DB4E2"/>
      </top>
      <bottom/>
      <diagonal/>
    </border>
    <border>
      <left style="thin">
        <color rgb="FF8DB4E2"/>
      </left>
      <right/>
      <top/>
      <bottom/>
      <diagonal/>
    </border>
    <border>
      <left/>
      <right style="thin">
        <color rgb="FF8DB4E2"/>
      </right>
      <top/>
      <bottom/>
      <diagonal/>
    </border>
    <border>
      <left style="thin">
        <color rgb="FF8DB4E2"/>
      </left>
      <right/>
      <top/>
      <bottom style="thin">
        <color rgb="FF8DB4E2"/>
      </bottom>
      <diagonal/>
    </border>
    <border>
      <left/>
      <right style="thin">
        <color rgb="FF8DB4E2"/>
      </right>
      <top/>
      <bottom style="thin">
        <color rgb="FF8DB4E2"/>
      </bottom>
      <diagonal/>
    </border>
    <border>
      <left style="thin">
        <color rgb="FF8DB4E2"/>
      </left>
      <right style="thin">
        <color rgb="FF8DB4E2"/>
      </right>
      <top style="thin">
        <color rgb="FF8DB4E2"/>
      </top>
      <bottom style="thin">
        <color rgb="FF8DB4E2"/>
      </bottom>
      <diagonal/>
    </border>
    <border>
      <left style="thin">
        <color rgb="FFFFFFFF"/>
      </left>
      <right/>
      <top/>
      <bottom/>
      <diagonal/>
    </border>
    <border>
      <left style="medium">
        <color rgb="FF8DB4E2"/>
      </left>
      <right style="thin">
        <color rgb="FF8DB4E2"/>
      </right>
      <top style="medium">
        <color rgb="FF8DB4E2"/>
      </top>
      <bottom style="thin">
        <color rgb="FF8DB4E2"/>
      </bottom>
      <diagonal/>
    </border>
    <border>
      <left style="thin">
        <color rgb="FF8DB4E2"/>
      </left>
      <right style="thin">
        <color rgb="FF8DB4E2"/>
      </right>
      <top style="medium">
        <color rgb="FF8DB4E2"/>
      </top>
      <bottom style="thin">
        <color rgb="FF8DB4E2"/>
      </bottom>
      <diagonal/>
    </border>
    <border>
      <left style="thin">
        <color rgb="FF8DB4E2"/>
      </left>
      <right style="medium">
        <color rgb="FF8DB4E2"/>
      </right>
      <top style="medium">
        <color rgb="FF8DB4E2"/>
      </top>
      <bottom style="thin">
        <color rgb="FF8DB4E2"/>
      </bottom>
      <diagonal/>
    </border>
    <border>
      <left style="thin">
        <color rgb="FF8DB4E2"/>
      </left>
      <right style="thin">
        <color rgb="FF8DB4E2"/>
      </right>
      <top/>
      <bottom style="thin">
        <color rgb="FF8DB4E2"/>
      </bottom>
      <diagonal/>
    </border>
    <border>
      <left style="medium">
        <color rgb="FF8DB4E2"/>
      </left>
      <right style="thin">
        <color rgb="FF8DB4E2"/>
      </right>
      <top style="thin">
        <color rgb="FF8DB4E2"/>
      </top>
      <bottom style="medium">
        <color rgb="FF8DB4E2"/>
      </bottom>
      <diagonal/>
    </border>
    <border>
      <left style="thin">
        <color rgb="FF8DB4E2"/>
      </left>
      <right style="thin">
        <color rgb="FF8DB4E2"/>
      </right>
      <top style="thin">
        <color rgb="FF8DB4E2"/>
      </top>
      <bottom style="medium">
        <color rgb="FF8DB4E2"/>
      </bottom>
      <diagonal/>
    </border>
    <border>
      <left style="thin">
        <color rgb="FF8DB4E2"/>
      </left>
      <right style="medium">
        <color rgb="FF8DB4E2"/>
      </right>
      <top style="thin">
        <color rgb="FF8DB4E2"/>
      </top>
      <bottom style="medium">
        <color rgb="FF8DB4E2"/>
      </bottom>
      <diagonal/>
    </border>
    <border>
      <left style="thin">
        <color rgb="FF8DB4E2"/>
      </left>
      <right style="thin">
        <color rgb="FF8DB4E2"/>
      </right>
      <top style="thin">
        <color rgb="FF8DB4E2"/>
      </top>
      <bottom/>
      <diagonal/>
    </border>
    <border>
      <left style="thin">
        <color rgb="FF8DB4E2"/>
      </left>
      <right/>
      <top style="thin">
        <color rgb="FF8DB4E2"/>
      </top>
      <bottom style="thin">
        <color rgb="FF8DB4E2"/>
      </bottom>
      <diagonal/>
    </border>
    <border>
      <left/>
      <right/>
      <top style="thin">
        <color rgb="FF8DB4E2"/>
      </top>
      <bottom style="thin">
        <color rgb="FF8DB4E2"/>
      </bottom>
      <diagonal/>
    </border>
    <border>
      <left/>
      <right style="thin">
        <color rgb="FF8DB4E2"/>
      </right>
      <top style="thin">
        <color rgb="FF8DB4E2"/>
      </top>
      <bottom style="thin">
        <color rgb="FF8DB4E2"/>
      </bottom>
      <diagonal/>
    </border>
    <border>
      <left style="thin">
        <color rgb="FF8DB3E2"/>
      </left>
      <right style="thin">
        <color rgb="FF8DB3E2"/>
      </right>
      <top style="thin">
        <color rgb="FF8DB3E2"/>
      </top>
      <bottom style="thin">
        <color rgb="FF8DB3E2"/>
      </bottom>
      <diagonal/>
    </border>
    <border>
      <left style="thin">
        <color rgb="FF8DB3E2"/>
      </left>
      <right style="thin">
        <color rgb="FF8DB3E2"/>
      </right>
      <top style="thin">
        <color rgb="FF8DB3E2"/>
      </top>
      <bottom/>
      <diagonal/>
    </border>
    <border>
      <left style="thin">
        <color rgb="FF8DB3E2"/>
      </left>
      <right style="thin">
        <color rgb="FF8DB3E2"/>
      </right>
      <top/>
      <bottom style="thin">
        <color rgb="FF8DB3E2"/>
      </bottom>
      <diagonal/>
    </border>
    <border>
      <left style="thin">
        <color rgb="FF8DB4E2"/>
      </left>
      <right style="thin">
        <color rgb="FF8DB4E2"/>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DB4E2"/>
      </left>
      <right style="thin">
        <color rgb="FF8DB4E2"/>
      </right>
      <top style="thin">
        <color rgb="FF8DB4E2"/>
      </top>
      <bottom style="thin">
        <color rgb="FF8DB4E2"/>
      </bottom>
      <diagonal/>
    </border>
    <border>
      <left style="thin">
        <color rgb="FF8DB4E2"/>
      </left>
      <right style="medium">
        <color rgb="FF8DB4E2"/>
      </right>
      <top style="thin">
        <color rgb="FF8DB4E2"/>
      </top>
      <bottom style="thin">
        <color rgb="FF8DB4E2"/>
      </bottom>
      <diagonal/>
    </border>
    <border>
      <left style="medium">
        <color rgb="FF8DB4E2"/>
      </left>
      <right style="thin">
        <color rgb="FF8DB4E2"/>
      </right>
      <top style="medium">
        <color rgb="FF8DB4E2"/>
      </top>
      <bottom/>
      <diagonal/>
    </border>
    <border>
      <left style="thin">
        <color rgb="FF8DB4E2"/>
      </left>
      <right style="thin">
        <color rgb="FF8DB4E2"/>
      </right>
      <top style="medium">
        <color rgb="FF8DB4E2"/>
      </top>
      <bottom/>
      <diagonal/>
    </border>
    <border>
      <left style="medium">
        <color rgb="FF8DB4E2"/>
      </left>
      <right style="thin">
        <color rgb="FF8DB4E2"/>
      </right>
      <top/>
      <bottom style="thin">
        <color rgb="FF8DB4E2"/>
      </bottom>
      <diagonal/>
    </border>
    <border>
      <left style="medium">
        <color rgb="FF8DB4E2"/>
      </left>
      <right style="thin">
        <color rgb="FF8DB4E2"/>
      </right>
      <top style="thin">
        <color rgb="FF8DB4E2"/>
      </top>
      <bottom/>
      <diagonal/>
    </border>
    <border>
      <left style="medium">
        <color rgb="FF8DB4E2"/>
      </left>
      <right style="thin">
        <color rgb="FF8DB4E2"/>
      </right>
      <top/>
      <bottom/>
      <diagonal/>
    </border>
    <border>
      <left style="medium">
        <color rgb="FF8DB4E2"/>
      </left>
      <right style="thin">
        <color rgb="FF8DB4E2"/>
      </right>
      <top/>
      <bottom style="medium">
        <color rgb="FF8DB4E2"/>
      </bottom>
      <diagonal/>
    </border>
    <border>
      <left style="thin">
        <color rgb="FF8DB4E2"/>
      </left>
      <right style="thin">
        <color rgb="FF8DB4E2"/>
      </right>
      <top/>
      <bottom style="medium">
        <color rgb="FF8DB4E2"/>
      </bottom>
      <diagonal/>
    </border>
    <border>
      <left style="thin">
        <color rgb="FF8DB4E2"/>
      </left>
      <right style="medium">
        <color rgb="FF8DB4E2"/>
      </right>
      <top style="thin">
        <color rgb="FF8DB4E2"/>
      </top>
      <bottom/>
      <diagonal/>
    </border>
    <border>
      <left style="medium">
        <color rgb="FF8DB3E2"/>
      </left>
      <right style="thin">
        <color rgb="FF8DB3E2"/>
      </right>
      <top style="medium">
        <color rgb="FF8DB3E2"/>
      </top>
      <bottom/>
      <diagonal/>
    </border>
    <border>
      <left style="thin">
        <color rgb="FF8DB3E2"/>
      </left>
      <right style="thin">
        <color rgb="FF8DB3E2"/>
      </right>
      <top style="medium">
        <color rgb="FF8DB3E2"/>
      </top>
      <bottom/>
      <diagonal/>
    </border>
    <border>
      <left style="thin">
        <color rgb="FF8DB3E2"/>
      </left>
      <right style="thin">
        <color rgb="FF8DB3E2"/>
      </right>
      <top style="medium">
        <color rgb="FF8DB3E2"/>
      </top>
      <bottom style="thin">
        <color rgb="FF8DB3E2"/>
      </bottom>
      <diagonal/>
    </border>
    <border>
      <left style="thin">
        <color rgb="FF8DB3E2"/>
      </left>
      <right style="medium">
        <color rgb="FF8DB3E2"/>
      </right>
      <top style="medium">
        <color rgb="FF8DB3E2"/>
      </top>
      <bottom style="thin">
        <color rgb="FF8DB3E2"/>
      </bottom>
      <diagonal/>
    </border>
    <border>
      <left style="medium">
        <color rgb="FF8DB3E2"/>
      </left>
      <right style="thin">
        <color rgb="FF8DB3E2"/>
      </right>
      <top/>
      <bottom style="thin">
        <color rgb="FF8DB3E2"/>
      </bottom>
      <diagonal/>
    </border>
    <border>
      <left style="thin">
        <color rgb="FF8DB3E2"/>
      </left>
      <right style="medium">
        <color rgb="FF8DB3E2"/>
      </right>
      <top style="thin">
        <color rgb="FF8DB3E2"/>
      </top>
      <bottom style="thin">
        <color rgb="FF8DB3E2"/>
      </bottom>
      <diagonal/>
    </border>
    <border>
      <left style="medium">
        <color rgb="FF8DB3E2"/>
      </left>
      <right style="thin">
        <color rgb="FF8DB3E2"/>
      </right>
      <top style="thin">
        <color rgb="FF8DB3E2"/>
      </top>
      <bottom/>
      <diagonal/>
    </border>
    <border>
      <left style="medium">
        <color rgb="FF8DB3E2"/>
      </left>
      <right style="thin">
        <color rgb="FF8DB3E2"/>
      </right>
      <top/>
      <bottom style="medium">
        <color rgb="FF8DB3E2"/>
      </bottom>
      <diagonal/>
    </border>
    <border>
      <left style="thin">
        <color rgb="FF8DB3E2"/>
      </left>
      <right style="thin">
        <color rgb="FF8DB3E2"/>
      </right>
      <top style="thin">
        <color rgb="FF8DB3E2"/>
      </top>
      <bottom style="medium">
        <color rgb="FF8DB3E2"/>
      </bottom>
      <diagonal/>
    </border>
    <border>
      <left style="thin">
        <color rgb="FF8DB3E2"/>
      </left>
      <right style="medium">
        <color rgb="FF8DB3E2"/>
      </right>
      <top style="thin">
        <color rgb="FF8DB3E2"/>
      </top>
      <bottom style="medium">
        <color rgb="FF8DB3E2"/>
      </bottom>
      <diagonal/>
    </border>
  </borders>
  <cellStyleXfs count="1">
    <xf numFmtId="0" fontId="0" fillId="0" borderId="0"/>
  </cellStyleXfs>
  <cellXfs count="276">
    <xf numFmtId="0" fontId="0" fillId="0" borderId="0" xfId="0"/>
    <xf numFmtId="0" fontId="1" fillId="0" borderId="0" xfId="0" applyFont="1"/>
    <xf numFmtId="0" fontId="1" fillId="0" borderId="8" xfId="0" applyFont="1" applyBorder="1"/>
    <xf numFmtId="0" fontId="1" fillId="0" borderId="7" xfId="0" applyFont="1" applyBorder="1" applyAlignment="1" applyProtection="1">
      <alignment horizontal="left" vertical="top" wrapText="1"/>
      <protection locked="0"/>
    </xf>
    <xf numFmtId="49" fontId="1" fillId="4" borderId="7" xfId="0" applyNumberFormat="1" applyFont="1" applyFill="1" applyBorder="1" applyAlignment="1" applyProtection="1">
      <alignment horizontal="center" vertical="center" wrapText="1"/>
      <protection locked="0"/>
    </xf>
    <xf numFmtId="14" fontId="1" fillId="4" borderId="7" xfId="0" applyNumberFormat="1"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5" fillId="0" borderId="7" xfId="0" applyFont="1" applyBorder="1" applyAlignment="1">
      <alignment horizontal="left" vertical="center"/>
    </xf>
    <xf numFmtId="0" fontId="1" fillId="7" borderId="20" xfId="0" applyFont="1" applyFill="1" applyBorder="1" applyAlignment="1">
      <alignment horizontal="left" vertical="center" wrapText="1"/>
    </xf>
    <xf numFmtId="0" fontId="1" fillId="7" borderId="20"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4" borderId="7" xfId="0" applyFont="1" applyFill="1" applyBorder="1" applyAlignment="1" applyProtection="1">
      <alignment horizontal="justify" vertical="center" wrapText="1"/>
      <protection hidden="1"/>
    </xf>
    <xf numFmtId="0" fontId="1" fillId="0" borderId="7" xfId="0" applyFont="1" applyFill="1" applyBorder="1" applyAlignment="1" applyProtection="1">
      <alignment horizontal="center" vertical="center" wrapText="1"/>
      <protection locked="0"/>
    </xf>
    <xf numFmtId="0" fontId="1" fillId="8" borderId="7" xfId="0" applyFont="1" applyFill="1" applyBorder="1" applyAlignment="1" applyProtection="1">
      <alignment horizontal="center" vertical="center" wrapText="1"/>
      <protection locked="0"/>
    </xf>
    <xf numFmtId="14" fontId="6" fillId="8" borderId="7" xfId="0" applyNumberFormat="1" applyFont="1" applyFill="1" applyBorder="1" applyAlignment="1" applyProtection="1">
      <alignment horizontal="center" vertical="center" wrapText="1"/>
      <protection locked="0"/>
    </xf>
    <xf numFmtId="14" fontId="1" fillId="8" borderId="7" xfId="0" applyNumberFormat="1" applyFont="1" applyFill="1" applyBorder="1" applyAlignment="1" applyProtection="1">
      <alignment horizontal="center" vertical="center" wrapText="1"/>
      <protection locked="0"/>
    </xf>
    <xf numFmtId="0" fontId="2" fillId="3" borderId="7"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1" fillId="4" borderId="16" xfId="0" applyFont="1" applyFill="1" applyBorder="1" applyAlignment="1" applyProtection="1">
      <alignment horizontal="center" vertical="center" wrapText="1"/>
      <protection hidden="1"/>
    </xf>
    <xf numFmtId="0" fontId="1" fillId="3" borderId="16" xfId="0" applyFont="1" applyFill="1" applyBorder="1" applyAlignment="1" applyProtection="1">
      <alignment horizontal="center" vertical="center" wrapText="1"/>
      <protection hidden="1"/>
    </xf>
    <xf numFmtId="0" fontId="1" fillId="0" borderId="16" xfId="0" applyFont="1" applyFill="1" applyBorder="1" applyAlignment="1" applyProtection="1">
      <alignment horizontal="center" vertical="center" wrapText="1"/>
      <protection hidden="1"/>
    </xf>
    <xf numFmtId="1" fontId="1" fillId="0" borderId="16" xfId="0" applyNumberFormat="1" applyFont="1" applyFill="1" applyBorder="1" applyAlignment="1" applyProtection="1">
      <alignment horizontal="center" vertical="center" wrapText="1"/>
      <protection hidden="1"/>
    </xf>
    <xf numFmtId="0" fontId="1" fillId="4" borderId="16" xfId="0" applyNumberFormat="1" applyFont="1" applyFill="1" applyBorder="1" applyAlignment="1" applyProtection="1">
      <alignment horizontal="center" vertical="center" wrapText="1"/>
      <protection hidden="1"/>
    </xf>
    <xf numFmtId="0" fontId="1" fillId="3" borderId="7" xfId="0" applyFont="1" applyFill="1" applyBorder="1" applyAlignment="1" applyProtection="1">
      <alignment horizontal="center" vertical="center" wrapText="1"/>
      <protection hidden="1"/>
    </xf>
    <xf numFmtId="0" fontId="1" fillId="4" borderId="7" xfId="0" applyNumberFormat="1"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0" borderId="7" xfId="0" applyFont="1" applyFill="1" applyBorder="1" applyAlignment="1" applyProtection="1">
      <alignment horizontal="center" vertical="center" wrapText="1"/>
      <protection hidden="1"/>
    </xf>
    <xf numFmtId="1" fontId="1" fillId="0" borderId="7" xfId="0" applyNumberFormat="1" applyFont="1" applyFill="1" applyBorder="1" applyAlignment="1" applyProtection="1">
      <alignment horizontal="center" vertical="center" wrapText="1"/>
      <protection hidden="1"/>
    </xf>
    <xf numFmtId="49" fontId="1" fillId="4" borderId="7" xfId="0" applyNumberFormat="1" applyFont="1" applyFill="1" applyBorder="1" applyAlignment="1" applyProtection="1">
      <alignment horizontal="center" vertical="center" wrapText="1"/>
      <protection hidden="1"/>
    </xf>
    <xf numFmtId="49" fontId="1" fillId="7" borderId="20" xfId="0" applyNumberFormat="1" applyFont="1" applyFill="1" applyBorder="1" applyAlignment="1">
      <alignment horizontal="center" vertical="center" wrapText="1"/>
    </xf>
    <xf numFmtId="49" fontId="1" fillId="7" borderId="20" xfId="0" applyNumberFormat="1" applyFont="1" applyFill="1" applyBorder="1" applyAlignment="1">
      <alignment horizontal="center" vertical="top" wrapText="1"/>
    </xf>
    <xf numFmtId="0" fontId="1" fillId="9" borderId="7" xfId="0" applyFont="1" applyFill="1" applyBorder="1" applyAlignment="1" applyProtection="1">
      <alignment horizontal="center" vertical="center" wrapText="1"/>
      <protection locked="0"/>
    </xf>
    <xf numFmtId="49" fontId="1" fillId="8" borderId="7" xfId="0" applyNumberFormat="1" applyFont="1" applyFill="1" applyBorder="1" applyAlignment="1" applyProtection="1">
      <alignment horizontal="center" vertical="center" wrapText="1"/>
      <protection locked="0"/>
    </xf>
    <xf numFmtId="0" fontId="7" fillId="9" borderId="24" xfId="0" applyFont="1" applyFill="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14" fontId="1" fillId="9" borderId="7" xfId="0" applyNumberFormat="1" applyFont="1" applyFill="1" applyBorder="1" applyAlignment="1" applyProtection="1">
      <alignment horizontal="center" vertical="center" wrapText="1"/>
      <protection locked="0"/>
    </xf>
    <xf numFmtId="0" fontId="6" fillId="8"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hidden="1"/>
    </xf>
    <xf numFmtId="0" fontId="1" fillId="0" borderId="0" xfId="0" applyFont="1" applyAlignment="1">
      <alignment horizontal="center"/>
    </xf>
    <xf numFmtId="16" fontId="1" fillId="4" borderId="7" xfId="0" applyNumberFormat="1" applyFont="1" applyFill="1" applyBorder="1" applyAlignment="1" applyProtection="1">
      <alignment horizontal="center" vertical="center" wrapText="1"/>
      <protection locked="0"/>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9" fillId="0" borderId="0" xfId="0" applyFont="1"/>
    <xf numFmtId="0" fontId="9" fillId="0" borderId="7" xfId="0" applyFont="1" applyBorder="1" applyAlignment="1">
      <alignment horizontal="center" vertical="center"/>
    </xf>
    <xf numFmtId="0" fontId="7" fillId="0" borderId="0" xfId="0" applyFont="1"/>
    <xf numFmtId="0" fontId="8" fillId="0" borderId="0" xfId="0" applyFont="1"/>
    <xf numFmtId="0" fontId="8" fillId="0" borderId="20" xfId="0" applyFont="1" applyBorder="1"/>
    <xf numFmtId="0" fontId="7" fillId="0" borderId="7" xfId="0" applyFont="1" applyBorder="1"/>
    <xf numFmtId="0" fontId="8" fillId="0" borderId="7" xfId="0" applyFont="1" applyBorder="1" applyAlignment="1">
      <alignment horizontal="center" vertical="center"/>
    </xf>
    <xf numFmtId="0" fontId="7" fillId="0" borderId="7" xfId="0" applyFont="1" applyBorder="1" applyAlignment="1">
      <alignment horizontal="center" vertical="center"/>
    </xf>
    <xf numFmtId="49" fontId="1" fillId="4" borderId="9" xfId="0" applyNumberFormat="1"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wrapText="1"/>
      <protection hidden="1"/>
    </xf>
    <xf numFmtId="0" fontId="1" fillId="3" borderId="10" xfId="0" applyFont="1" applyFill="1" applyBorder="1" applyAlignment="1" applyProtection="1">
      <alignment horizontal="center" vertical="center" wrapText="1"/>
      <protection hidden="1"/>
    </xf>
    <xf numFmtId="0" fontId="1" fillId="0" borderId="10" xfId="0" applyFont="1" applyFill="1" applyBorder="1" applyAlignment="1" applyProtection="1">
      <alignment horizontal="center" vertical="center" wrapText="1"/>
      <protection hidden="1"/>
    </xf>
    <xf numFmtId="1" fontId="1" fillId="0" borderId="10" xfId="0" applyNumberFormat="1" applyFont="1" applyFill="1" applyBorder="1" applyAlignment="1" applyProtection="1">
      <alignment horizontal="center" vertical="center" wrapText="1"/>
      <protection hidden="1"/>
    </xf>
    <xf numFmtId="0" fontId="1" fillId="4" borderId="10" xfId="0" applyNumberFormat="1" applyFont="1" applyFill="1" applyBorder="1" applyAlignment="1" applyProtection="1">
      <alignment horizontal="center" vertical="center" wrapText="1"/>
      <protection hidden="1"/>
    </xf>
    <xf numFmtId="49" fontId="1" fillId="4" borderId="10" xfId="0" applyNumberFormat="1" applyFont="1" applyFill="1" applyBorder="1" applyAlignment="1" applyProtection="1">
      <alignment horizontal="center" vertical="center" wrapText="1"/>
      <protection locked="0"/>
    </xf>
    <xf numFmtId="14" fontId="1" fillId="4" borderId="10" xfId="0" applyNumberFormat="1" applyFont="1" applyFill="1" applyBorder="1" applyAlignment="1" applyProtection="1">
      <alignment horizontal="center" vertical="center" wrapText="1"/>
      <protection locked="0"/>
    </xf>
    <xf numFmtId="0" fontId="1" fillId="4" borderId="10"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49" fontId="1" fillId="4" borderId="33" xfId="0" applyNumberFormat="1" applyFont="1" applyFill="1" applyBorder="1" applyAlignment="1" applyProtection="1">
      <alignment horizontal="center" vertical="center" wrapText="1"/>
      <protection hidden="1"/>
    </xf>
    <xf numFmtId="0" fontId="9" fillId="0" borderId="34" xfId="0" applyFont="1" applyBorder="1" applyAlignment="1">
      <alignment horizontal="center" vertical="center"/>
    </xf>
    <xf numFmtId="0" fontId="1" fillId="4" borderId="14" xfId="0" applyFont="1" applyFill="1" applyBorder="1" applyAlignment="1" applyProtection="1">
      <alignment horizontal="center" vertical="center" wrapText="1"/>
      <protection locked="0"/>
    </xf>
    <xf numFmtId="14" fontId="1" fillId="4" borderId="14" xfId="0" applyNumberFormat="1"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 fillId="8" borderId="10" xfId="0" applyFont="1" applyFill="1" applyBorder="1" applyAlignment="1" applyProtection="1">
      <alignment horizontal="center" vertical="center" wrapText="1"/>
      <protection locked="0"/>
    </xf>
    <xf numFmtId="14" fontId="6" fillId="8" borderId="10" xfId="0" applyNumberFormat="1" applyFont="1" applyFill="1" applyBorder="1" applyAlignment="1" applyProtection="1">
      <alignment horizontal="center" vertical="center" wrapText="1"/>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34" xfId="0" applyFont="1" applyBorder="1" applyAlignment="1">
      <alignment horizontal="center" vertical="center"/>
    </xf>
    <xf numFmtId="0" fontId="1" fillId="8" borderId="14" xfId="0" applyFont="1" applyFill="1" applyBorder="1" applyAlignment="1" applyProtection="1">
      <alignment horizontal="center" vertical="center" wrapText="1"/>
      <protection locked="0"/>
    </xf>
    <xf numFmtId="14" fontId="6" fillId="8" borderId="14" xfId="0" applyNumberFormat="1" applyFont="1" applyFill="1" applyBorder="1" applyAlignment="1" applyProtection="1">
      <alignment horizontal="center" vertical="center" wrapText="1"/>
      <protection locked="0"/>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6" fillId="8" borderId="10" xfId="0" applyFont="1" applyFill="1" applyBorder="1" applyAlignment="1" applyProtection="1">
      <alignment horizontal="center" vertical="center" wrapText="1"/>
      <protection locked="0"/>
    </xf>
    <xf numFmtId="0" fontId="7" fillId="0" borderId="14" xfId="0" applyFont="1" applyBorder="1" applyAlignment="1">
      <alignment horizontal="center" vertical="center" wrapText="1"/>
    </xf>
    <xf numFmtId="14" fontId="1" fillId="8" borderId="10" xfId="0" applyNumberFormat="1" applyFont="1" applyFill="1" applyBorder="1" applyAlignment="1" applyProtection="1">
      <alignment horizontal="center" vertical="center" wrapText="1"/>
      <protection locked="0"/>
    </xf>
    <xf numFmtId="49" fontId="1" fillId="4" borderId="13" xfId="0" applyNumberFormat="1" applyFont="1" applyFill="1" applyBorder="1" applyAlignment="1" applyProtection="1">
      <alignment horizontal="center" vertical="center" wrapText="1"/>
      <protection hidden="1"/>
    </xf>
    <xf numFmtId="0" fontId="1" fillId="4" borderId="14"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0" borderId="14" xfId="0" applyFont="1" applyFill="1" applyBorder="1" applyAlignment="1" applyProtection="1">
      <alignment horizontal="center" vertical="center" wrapText="1"/>
      <protection hidden="1"/>
    </xf>
    <xf numFmtId="1" fontId="1" fillId="0" borderId="14" xfId="0" applyNumberFormat="1" applyFont="1" applyFill="1" applyBorder="1" applyAlignment="1" applyProtection="1">
      <alignment horizontal="center" vertical="center" wrapText="1"/>
      <protection hidden="1"/>
    </xf>
    <xf numFmtId="0" fontId="1" fillId="4" borderId="14" xfId="0" applyNumberFormat="1" applyFont="1" applyFill="1" applyBorder="1" applyAlignment="1" applyProtection="1">
      <alignment horizontal="center" vertical="center" wrapText="1"/>
      <protection hidden="1"/>
    </xf>
    <xf numFmtId="14" fontId="1" fillId="8" borderId="14" xfId="0" applyNumberFormat="1" applyFont="1" applyFill="1" applyBorder="1" applyAlignment="1" applyProtection="1">
      <alignment horizontal="center" vertical="center" wrapText="1"/>
      <protection locked="0"/>
    </xf>
    <xf numFmtId="0" fontId="1" fillId="5" borderId="42" xfId="0" applyFont="1" applyFill="1" applyBorder="1" applyAlignment="1">
      <alignment horizontal="center" vertical="center" wrapText="1"/>
    </xf>
    <xf numFmtId="14" fontId="1" fillId="0" borderId="10" xfId="0" applyNumberFormat="1" applyFont="1" applyFill="1" applyBorder="1" applyAlignment="1" applyProtection="1">
      <alignment horizontal="center" vertical="center" wrapText="1"/>
      <protection locked="0"/>
    </xf>
    <xf numFmtId="0" fontId="1" fillId="4" borderId="10" xfId="0" applyFont="1" applyFill="1" applyBorder="1" applyAlignment="1" applyProtection="1">
      <alignment horizontal="justify" vertical="center" wrapText="1"/>
      <protection hidden="1"/>
    </xf>
    <xf numFmtId="49" fontId="1" fillId="4" borderId="38" xfId="0" applyNumberFormat="1" applyFont="1" applyFill="1" applyBorder="1" applyAlignment="1" applyProtection="1">
      <alignment horizontal="center" vertical="center" wrapText="1"/>
      <protection hidden="1"/>
    </xf>
    <xf numFmtId="0" fontId="1" fillId="9" borderId="10" xfId="0" applyFont="1" applyFill="1" applyBorder="1" applyAlignment="1" applyProtection="1">
      <alignment horizontal="center" vertical="center" wrapText="1"/>
      <protection locked="0"/>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34" xfId="0" applyFont="1" applyBorder="1" applyAlignment="1">
      <alignment horizontal="center" vertical="center"/>
    </xf>
    <xf numFmtId="0" fontId="1" fillId="4" borderId="14" xfId="0" applyFont="1" applyFill="1" applyBorder="1" applyAlignment="1" applyProtection="1">
      <alignment horizontal="justify" vertical="center" wrapText="1"/>
      <protection hidden="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6" xfId="0" applyBorder="1"/>
    <xf numFmtId="0" fontId="1" fillId="9" borderId="14" xfId="0" applyFont="1" applyFill="1" applyBorder="1" applyAlignment="1" applyProtection="1">
      <alignment horizontal="center" vertical="center" wrapText="1"/>
      <protection locked="0"/>
    </xf>
    <xf numFmtId="0" fontId="7" fillId="0" borderId="10" xfId="0" applyFont="1" applyBorder="1"/>
    <xf numFmtId="0" fontId="7" fillId="0" borderId="11" xfId="0" applyFont="1" applyBorder="1"/>
    <xf numFmtId="0" fontId="7" fillId="0" borderId="34" xfId="0" applyFont="1" applyBorder="1"/>
    <xf numFmtId="0" fontId="7" fillId="0" borderId="14" xfId="0" applyFont="1" applyBorder="1"/>
    <xf numFmtId="0" fontId="7" fillId="0" borderId="15" xfId="0" applyFont="1" applyBorder="1"/>
    <xf numFmtId="0" fontId="1" fillId="0" borderId="10" xfId="0" applyFont="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34" xfId="0" applyFont="1" applyBorder="1" applyAlignment="1" applyProtection="1">
      <alignment horizontal="left" vertical="top" wrapText="1"/>
      <protection locked="0"/>
    </xf>
    <xf numFmtId="0" fontId="1" fillId="0" borderId="14" xfId="0" applyFont="1" applyBorder="1" applyAlignment="1" applyProtection="1">
      <alignment horizontal="center" vertical="center" wrapText="1"/>
      <protection locked="0"/>
    </xf>
    <xf numFmtId="0" fontId="1" fillId="0" borderId="14"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9" fillId="0" borderId="7" xfId="0" applyFont="1" applyBorder="1"/>
    <xf numFmtId="0" fontId="9" fillId="0" borderId="0" xfId="0" applyFont="1" applyAlignment="1">
      <alignment horizontal="center"/>
    </xf>
    <xf numFmtId="49" fontId="1" fillId="7" borderId="21" xfId="0" applyNumberFormat="1"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4" borderId="7" xfId="0" applyNumberFormat="1" applyFont="1" applyFill="1" applyBorder="1" applyAlignment="1" applyProtection="1">
      <alignment horizontal="center" vertical="center" wrapText="1"/>
      <protection hidden="1"/>
    </xf>
    <xf numFmtId="0" fontId="1" fillId="3" borderId="7" xfId="0" applyFont="1" applyFill="1" applyBorder="1" applyAlignment="1" applyProtection="1">
      <alignment horizontal="center" vertical="center" wrapText="1"/>
      <protection hidden="1"/>
    </xf>
    <xf numFmtId="1" fontId="1" fillId="0" borderId="7" xfId="0" applyNumberFormat="1" applyFont="1" applyFill="1" applyBorder="1" applyAlignment="1" applyProtection="1">
      <alignment horizontal="center" vertical="center" wrapText="1"/>
      <protection hidden="1"/>
    </xf>
    <xf numFmtId="0" fontId="1" fillId="0" borderId="7"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center" vertical="center" wrapText="1"/>
      <protection hidden="1"/>
    </xf>
    <xf numFmtId="0" fontId="1" fillId="4" borderId="14" xfId="0" applyNumberFormat="1" applyFont="1" applyFill="1" applyBorder="1" applyAlignment="1" applyProtection="1">
      <alignment horizontal="center" vertical="center" wrapText="1"/>
      <protection hidden="1"/>
    </xf>
    <xf numFmtId="0" fontId="1" fillId="0" borderId="14"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1" fontId="1" fillId="0" borderId="14" xfId="0" applyNumberFormat="1" applyFont="1" applyFill="1" applyBorder="1" applyAlignment="1" applyProtection="1">
      <alignment horizontal="center" vertical="center" wrapText="1"/>
      <protection hidden="1"/>
    </xf>
    <xf numFmtId="0" fontId="1" fillId="4" borderId="14" xfId="0" applyFont="1" applyFill="1" applyBorder="1" applyAlignment="1" applyProtection="1">
      <alignment horizontal="center" vertical="center" wrapText="1"/>
      <protection hidden="1"/>
    </xf>
    <xf numFmtId="49" fontId="1" fillId="4" borderId="33" xfId="0" applyNumberFormat="1" applyFont="1" applyFill="1" applyBorder="1" applyAlignment="1" applyProtection="1">
      <alignment horizontal="center" vertical="center" wrapText="1"/>
      <protection hidden="1"/>
    </xf>
    <xf numFmtId="49" fontId="1" fillId="4" borderId="13" xfId="0" applyNumberFormat="1" applyFont="1" applyFill="1" applyBorder="1" applyAlignment="1" applyProtection="1">
      <alignment horizontal="center" vertical="center" wrapText="1"/>
      <protection hidden="1"/>
    </xf>
    <xf numFmtId="0" fontId="1" fillId="4" borderId="10" xfId="0" applyNumberFormat="1" applyFont="1" applyFill="1" applyBorder="1" applyAlignment="1" applyProtection="1">
      <alignment horizontal="center" vertical="center" wrapText="1"/>
      <protection hidden="1"/>
    </xf>
    <xf numFmtId="0" fontId="1" fillId="0" borderId="10" xfId="0" applyFont="1" applyFill="1" applyBorder="1" applyAlignment="1" applyProtection="1">
      <alignment horizontal="center" vertical="center" wrapText="1"/>
      <protection hidden="1"/>
    </xf>
    <xf numFmtId="49" fontId="1" fillId="4" borderId="9" xfId="0" applyNumberFormat="1" applyFont="1" applyFill="1" applyBorder="1" applyAlignment="1" applyProtection="1">
      <alignment horizontal="center" vertical="center" wrapText="1"/>
      <protection hidden="1"/>
    </xf>
    <xf numFmtId="0" fontId="1" fillId="3" borderId="10" xfId="0"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wrapText="1"/>
      <protection hidden="1"/>
    </xf>
    <xf numFmtId="1" fontId="1" fillId="0" borderId="10" xfId="0" applyNumberFormat="1" applyFont="1" applyFill="1" applyBorder="1" applyAlignment="1" applyProtection="1">
      <alignment horizontal="center" vertical="center" wrapText="1"/>
      <protection hidden="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0" borderId="0" xfId="0" applyFont="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2" borderId="0" xfId="0" applyFont="1" applyFill="1" applyAlignment="1">
      <alignment horizontal="center" vertical="center" wrapText="1"/>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1" fillId="0" borderId="0"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4" fillId="0" borderId="2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1" fillId="0" borderId="16" xfId="0" applyFont="1" applyBorder="1" applyAlignment="1" applyProtection="1">
      <alignment horizontal="center" vertical="center" wrapText="1"/>
      <protection hidden="1"/>
    </xf>
    <xf numFmtId="0" fontId="1" fillId="0" borderId="41" xfId="0" applyFont="1" applyBorder="1" applyAlignment="1" applyProtection="1">
      <alignment horizontal="center" vertical="center" wrapText="1"/>
      <protection hidden="1"/>
    </xf>
    <xf numFmtId="0" fontId="1" fillId="4" borderId="16" xfId="0" applyFont="1" applyFill="1" applyBorder="1" applyAlignment="1" applyProtection="1">
      <alignment horizontal="center" vertical="center" wrapText="1"/>
      <protection hidden="1"/>
    </xf>
    <xf numFmtId="0" fontId="1" fillId="4" borderId="41" xfId="0" applyFont="1" applyFill="1" applyBorder="1" applyAlignment="1" applyProtection="1">
      <alignment horizontal="center" vertical="center" wrapText="1"/>
      <protection hidden="1"/>
    </xf>
    <xf numFmtId="0" fontId="1" fillId="3" borderId="16" xfId="0" applyFont="1" applyFill="1" applyBorder="1" applyAlignment="1" applyProtection="1">
      <alignment horizontal="center" vertical="center" wrapText="1"/>
      <protection hidden="1"/>
    </xf>
    <xf numFmtId="0" fontId="1" fillId="3" borderId="41" xfId="0" applyFont="1" applyFill="1" applyBorder="1" applyAlignment="1" applyProtection="1">
      <alignment horizontal="center" vertical="center" wrapText="1"/>
      <protection hidden="1"/>
    </xf>
    <xf numFmtId="49" fontId="1" fillId="4" borderId="38" xfId="0" applyNumberFormat="1" applyFont="1" applyFill="1" applyBorder="1" applyAlignment="1" applyProtection="1">
      <alignment horizontal="center" vertical="center" wrapText="1"/>
      <protection hidden="1"/>
    </xf>
    <xf numFmtId="49" fontId="1" fillId="4" borderId="40" xfId="0" applyNumberFormat="1" applyFont="1" applyFill="1" applyBorder="1" applyAlignment="1" applyProtection="1">
      <alignment horizontal="center" vertical="center" wrapText="1"/>
      <protection hidden="1"/>
    </xf>
    <xf numFmtId="0" fontId="1" fillId="4" borderId="16" xfId="0" applyFont="1" applyFill="1" applyBorder="1" applyAlignment="1" applyProtection="1">
      <alignment horizontal="justify" vertical="center" wrapText="1"/>
      <protection hidden="1"/>
    </xf>
    <xf numFmtId="0" fontId="1" fillId="4" borderId="41" xfId="0" applyFont="1" applyFill="1" applyBorder="1" applyAlignment="1" applyProtection="1">
      <alignment horizontal="justify" vertical="center" wrapText="1"/>
      <protection hidden="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4" fillId="0" borderId="3" xfId="0" applyFont="1" applyBorder="1" applyAlignment="1">
      <alignment horizontal="center" vertical="center" wrapTex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 fillId="3" borderId="16"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6" borderId="22" xfId="0" applyFont="1" applyFill="1" applyBorder="1" applyAlignment="1">
      <alignment horizontal="center" vertical="center" wrapText="1"/>
    </xf>
    <xf numFmtId="49" fontId="1" fillId="4" borderId="35" xfId="0" applyNumberFormat="1" applyFont="1" applyFill="1" applyBorder="1" applyAlignment="1" applyProtection="1">
      <alignment horizontal="center" vertical="center" wrapText="1"/>
      <protection hidden="1"/>
    </xf>
    <xf numFmtId="49" fontId="1" fillId="4" borderId="39" xfId="0" applyNumberFormat="1" applyFont="1" applyFill="1" applyBorder="1" applyAlignment="1" applyProtection="1">
      <alignment horizontal="center" vertical="center" wrapText="1"/>
      <protection hidden="1"/>
    </xf>
    <xf numFmtId="49" fontId="1" fillId="4" borderId="37" xfId="0" applyNumberFormat="1" applyFont="1" applyFill="1" applyBorder="1" applyAlignment="1" applyProtection="1">
      <alignment horizontal="center" vertical="center" wrapText="1"/>
      <protection hidden="1"/>
    </xf>
    <xf numFmtId="0" fontId="1" fillId="4" borderId="36" xfId="0" applyFont="1" applyFill="1" applyBorder="1" applyAlignment="1" applyProtection="1">
      <alignment horizontal="center" vertical="center" wrapText="1"/>
      <protection hidden="1"/>
    </xf>
    <xf numFmtId="0" fontId="1" fillId="4" borderId="23" xfId="0" applyFont="1" applyFill="1" applyBorder="1" applyAlignment="1" applyProtection="1">
      <alignment horizontal="center" vertical="center" wrapText="1"/>
      <protection hidden="1"/>
    </xf>
    <xf numFmtId="0" fontId="1" fillId="4" borderId="12"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12" xfId="0" applyFont="1" applyFill="1" applyBorder="1" applyAlignment="1" applyProtection="1">
      <alignment horizontal="center" vertical="center" wrapText="1"/>
      <protection hidden="1"/>
    </xf>
    <xf numFmtId="0" fontId="1" fillId="0" borderId="36" xfId="0" applyFont="1" applyFill="1" applyBorder="1" applyAlignment="1" applyProtection="1">
      <alignment horizontal="center" vertical="center" wrapText="1"/>
      <protection hidden="1"/>
    </xf>
    <xf numFmtId="0" fontId="1" fillId="0" borderId="23" xfId="0" applyFont="1"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wrapText="1"/>
      <protection hidden="1"/>
    </xf>
    <xf numFmtId="1" fontId="1" fillId="0" borderId="36" xfId="0" applyNumberFormat="1" applyFont="1" applyFill="1" applyBorder="1" applyAlignment="1" applyProtection="1">
      <alignment horizontal="center" vertical="center" wrapText="1"/>
      <protection hidden="1"/>
    </xf>
    <xf numFmtId="1" fontId="1" fillId="0" borderId="23" xfId="0" applyNumberFormat="1" applyFont="1" applyFill="1" applyBorder="1" applyAlignment="1" applyProtection="1">
      <alignment horizontal="center" vertical="center" wrapText="1"/>
      <protection hidden="1"/>
    </xf>
    <xf numFmtId="1" fontId="1" fillId="0" borderId="12" xfId="0" applyNumberFormat="1" applyFont="1" applyFill="1" applyBorder="1" applyAlignment="1" applyProtection="1">
      <alignment horizontal="center" vertical="center" wrapText="1"/>
      <protection hidden="1"/>
    </xf>
    <xf numFmtId="0" fontId="1" fillId="4" borderId="36" xfId="0" applyNumberFormat="1" applyFont="1" applyFill="1" applyBorder="1" applyAlignment="1" applyProtection="1">
      <alignment horizontal="center" vertical="center" wrapText="1"/>
      <protection hidden="1"/>
    </xf>
    <xf numFmtId="0" fontId="1" fillId="4" borderId="23" xfId="0" applyNumberFormat="1" applyFont="1" applyFill="1" applyBorder="1" applyAlignment="1" applyProtection="1">
      <alignment horizontal="center" vertical="center" wrapText="1"/>
      <protection hidden="1"/>
    </xf>
    <xf numFmtId="0" fontId="1" fillId="4" borderId="12" xfId="0" applyNumberFormat="1" applyFont="1" applyFill="1" applyBorder="1" applyAlignment="1" applyProtection="1">
      <alignment horizontal="center" vertical="center" wrapText="1"/>
      <protection hidden="1"/>
    </xf>
    <xf numFmtId="0" fontId="1" fillId="4" borderId="16" xfId="0" applyNumberFormat="1" applyFont="1" applyFill="1" applyBorder="1" applyAlignment="1" applyProtection="1">
      <alignment horizontal="center" vertical="center" wrapText="1"/>
      <protection hidden="1"/>
    </xf>
    <xf numFmtId="0" fontId="1" fillId="0" borderId="16" xfId="0" applyFont="1" applyFill="1" applyBorder="1" applyAlignment="1" applyProtection="1">
      <alignment horizontal="center" vertical="center" wrapText="1"/>
      <protection hidden="1"/>
    </xf>
    <xf numFmtId="1" fontId="1" fillId="0" borderId="16" xfId="0" applyNumberFormat="1" applyFont="1" applyFill="1" applyBorder="1" applyAlignment="1" applyProtection="1">
      <alignment horizontal="center" vertical="center" wrapText="1"/>
      <protection hidden="1"/>
    </xf>
    <xf numFmtId="0" fontId="2" fillId="0" borderId="16" xfId="0" applyFont="1" applyBorder="1" applyAlignment="1">
      <alignment horizontal="center" vertical="center" wrapText="1"/>
    </xf>
    <xf numFmtId="0" fontId="1" fillId="4" borderId="7" xfId="0" applyFont="1" applyFill="1" applyBorder="1" applyAlignment="1" applyProtection="1">
      <alignment horizontal="center" vertical="center" wrapText="1"/>
      <protection hidden="1"/>
    </xf>
    <xf numFmtId="0" fontId="1" fillId="4" borderId="14" xfId="0" applyFont="1" applyFill="1" applyBorder="1" applyAlignment="1" applyProtection="1">
      <alignment horizontal="center" vertical="center" wrapText="1"/>
      <protection hidden="1"/>
    </xf>
    <xf numFmtId="49" fontId="1" fillId="4" borderId="33" xfId="0" applyNumberFormat="1" applyFont="1" applyFill="1" applyBorder="1" applyAlignment="1" applyProtection="1">
      <alignment horizontal="center" vertical="center" wrapText="1"/>
      <protection hidden="1"/>
    </xf>
    <xf numFmtId="49" fontId="1" fillId="4" borderId="13" xfId="0" applyNumberFormat="1" applyFont="1" applyFill="1" applyBorder="1" applyAlignment="1" applyProtection="1">
      <alignment horizontal="center" vertical="center" wrapText="1"/>
      <protection hidden="1"/>
    </xf>
    <xf numFmtId="0" fontId="1" fillId="0" borderId="7" xfId="0" applyFont="1" applyFill="1" applyBorder="1" applyAlignment="1" applyProtection="1">
      <alignment horizontal="center" vertical="center" wrapText="1"/>
      <protection hidden="1"/>
    </xf>
    <xf numFmtId="0" fontId="1" fillId="0" borderId="14" xfId="0" applyFont="1" applyFill="1" applyBorder="1" applyAlignment="1" applyProtection="1">
      <alignment horizontal="center" vertical="center" wrapText="1"/>
      <protection hidden="1"/>
    </xf>
    <xf numFmtId="0" fontId="1" fillId="3" borderId="7"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4" borderId="7" xfId="0" applyNumberFormat="1" applyFont="1" applyFill="1" applyBorder="1" applyAlignment="1" applyProtection="1">
      <alignment horizontal="center" vertical="center" wrapText="1"/>
      <protection hidden="1"/>
    </xf>
    <xf numFmtId="0" fontId="1" fillId="4" borderId="14" xfId="0" applyNumberFormat="1" applyFont="1" applyFill="1" applyBorder="1" applyAlignment="1" applyProtection="1">
      <alignment horizontal="center" vertical="center" wrapText="1"/>
      <protection hidden="1"/>
    </xf>
    <xf numFmtId="1" fontId="1" fillId="0" borderId="7" xfId="0" applyNumberFormat="1" applyFont="1" applyFill="1" applyBorder="1" applyAlignment="1" applyProtection="1">
      <alignment horizontal="center" vertical="center" wrapText="1"/>
      <protection hidden="1"/>
    </xf>
    <xf numFmtId="1" fontId="1" fillId="0" borderId="14" xfId="0" applyNumberFormat="1" applyFont="1" applyFill="1" applyBorder="1" applyAlignment="1" applyProtection="1">
      <alignment horizontal="center" vertical="center" wrapText="1"/>
      <protection hidden="1"/>
    </xf>
    <xf numFmtId="0" fontId="1" fillId="3" borderId="10" xfId="0" applyFont="1" applyFill="1" applyBorder="1" applyAlignment="1" applyProtection="1">
      <alignment horizontal="center" vertical="center" wrapText="1"/>
      <protection hidden="1"/>
    </xf>
    <xf numFmtId="1" fontId="1" fillId="0" borderId="10" xfId="0" applyNumberFormat="1" applyFont="1" applyFill="1" applyBorder="1" applyAlignment="1" applyProtection="1">
      <alignment horizontal="center" vertical="center" wrapText="1"/>
      <protection hidden="1"/>
    </xf>
    <xf numFmtId="0" fontId="1" fillId="0" borderId="10" xfId="0"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wrapText="1"/>
      <protection hidden="1"/>
    </xf>
    <xf numFmtId="49" fontId="1" fillId="4" borderId="9" xfId="0" applyNumberFormat="1" applyFont="1" applyFill="1" applyBorder="1" applyAlignment="1" applyProtection="1">
      <alignment horizontal="center" vertical="center" wrapText="1"/>
      <protection hidden="1"/>
    </xf>
    <xf numFmtId="0" fontId="1" fillId="4" borderId="10" xfId="0" applyNumberFormat="1" applyFont="1" applyFill="1" applyBorder="1" applyAlignment="1" applyProtection="1">
      <alignment horizontal="center" vertical="center" wrapText="1"/>
      <protection hidden="1"/>
    </xf>
    <xf numFmtId="0" fontId="1" fillId="0" borderId="41" xfId="0" applyFont="1" applyFill="1" applyBorder="1" applyAlignment="1" applyProtection="1">
      <alignment horizontal="center" vertical="center" wrapText="1"/>
      <protection hidden="1"/>
    </xf>
    <xf numFmtId="0" fontId="1" fillId="4" borderId="41" xfId="0" applyNumberFormat="1" applyFont="1" applyFill="1" applyBorder="1" applyAlignment="1" applyProtection="1">
      <alignment horizontal="center" vertical="center" wrapText="1"/>
      <protection hidden="1"/>
    </xf>
    <xf numFmtId="1" fontId="1" fillId="0" borderId="41" xfId="0" applyNumberFormat="1" applyFont="1" applyFill="1" applyBorder="1" applyAlignment="1" applyProtection="1">
      <alignment horizontal="center" vertical="center" wrapText="1"/>
      <protection hidden="1"/>
    </xf>
    <xf numFmtId="16" fontId="1" fillId="4" borderId="10" xfId="0" applyNumberFormat="1" applyFont="1" applyFill="1" applyBorder="1" applyAlignment="1" applyProtection="1">
      <alignment horizontal="center" vertical="center" wrapText="1"/>
      <protection locked="0"/>
    </xf>
    <xf numFmtId="0" fontId="9" fillId="0" borderId="10" xfId="0" applyFont="1" applyBorder="1"/>
    <xf numFmtId="0" fontId="9" fillId="0" borderId="11" xfId="0" applyFont="1" applyBorder="1"/>
    <xf numFmtId="0" fontId="9" fillId="0" borderId="34" xfId="0" applyFont="1" applyBorder="1"/>
    <xf numFmtId="49" fontId="1" fillId="4" borderId="14" xfId="0" applyNumberFormat="1" applyFont="1" applyFill="1" applyBorder="1" applyAlignment="1" applyProtection="1">
      <alignment horizontal="center" vertical="center" wrapText="1"/>
      <protection hidden="1"/>
    </xf>
    <xf numFmtId="16" fontId="1" fillId="4" borderId="14" xfId="0" applyNumberFormat="1" applyFont="1" applyFill="1" applyBorder="1" applyAlignment="1" applyProtection="1">
      <alignment horizontal="center" vertical="center" wrapText="1"/>
      <protection locked="0"/>
    </xf>
    <xf numFmtId="0" fontId="9" fillId="0" borderId="14" xfId="0" applyFont="1" applyBorder="1"/>
    <xf numFmtId="0" fontId="9" fillId="0" borderId="15" xfId="0" applyFont="1" applyBorder="1"/>
    <xf numFmtId="49" fontId="1" fillId="7" borderId="43" xfId="0" applyNumberFormat="1" applyFont="1" applyFill="1" applyBorder="1" applyAlignment="1">
      <alignment horizontal="center" vertical="center" wrapText="1"/>
    </xf>
    <xf numFmtId="0" fontId="1" fillId="7" borderId="44"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0" borderId="44" xfId="0" applyFont="1" applyBorder="1" applyAlignment="1">
      <alignment horizontal="center" vertical="center" wrapText="1"/>
    </xf>
    <xf numFmtId="49" fontId="1" fillId="7" borderId="45" xfId="0" applyNumberFormat="1"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0" borderId="45" xfId="0" applyFont="1" applyBorder="1" applyAlignment="1">
      <alignment horizontal="center" vertical="center" wrapText="1"/>
    </xf>
    <xf numFmtId="0" fontId="8" fillId="0" borderId="45" xfId="0" applyFont="1" applyBorder="1"/>
    <xf numFmtId="0" fontId="8" fillId="0" borderId="46" xfId="0" applyFont="1" applyBorder="1"/>
    <xf numFmtId="49" fontId="1" fillId="7" borderId="47" xfId="0" applyNumberFormat="1" applyFont="1" applyFill="1" applyBorder="1" applyAlignment="1">
      <alignment horizontal="center" vertical="center" wrapText="1"/>
    </xf>
    <xf numFmtId="0" fontId="8" fillId="0" borderId="48" xfId="0" applyFont="1" applyBorder="1"/>
    <xf numFmtId="49" fontId="1" fillId="7" borderId="49" xfId="0" applyNumberFormat="1" applyFont="1" applyFill="1" applyBorder="1" applyAlignment="1">
      <alignment horizontal="center" vertical="center" wrapText="1"/>
    </xf>
    <xf numFmtId="49" fontId="1" fillId="7" borderId="49" xfId="0" applyNumberFormat="1" applyFont="1" applyFill="1" applyBorder="1" applyAlignment="1">
      <alignment horizontal="center" vertical="center" wrapText="1"/>
    </xf>
    <xf numFmtId="49" fontId="1" fillId="7" borderId="50" xfId="0" applyNumberFormat="1" applyFont="1" applyFill="1" applyBorder="1" applyAlignment="1">
      <alignment horizontal="center" vertical="center" wrapText="1"/>
    </xf>
    <xf numFmtId="0" fontId="1" fillId="7" borderId="51" xfId="0" applyFont="1" applyFill="1" applyBorder="1" applyAlignment="1">
      <alignment horizontal="left" vertical="center" wrapText="1"/>
    </xf>
    <xf numFmtId="0" fontId="1" fillId="7" borderId="51"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1" fillId="0" borderId="51" xfId="0" applyFont="1" applyBorder="1" applyAlignment="1">
      <alignment horizontal="center" vertical="center" wrapText="1"/>
    </xf>
    <xf numFmtId="0" fontId="8" fillId="0" borderId="51" xfId="0" applyFont="1" applyBorder="1"/>
    <xf numFmtId="0" fontId="8" fillId="0" borderId="52" xfId="0" applyFont="1" applyBorder="1"/>
  </cellXfs>
  <cellStyles count="1">
    <cellStyle name="Normal" xfId="0" builtinId="0"/>
  </cellStyles>
  <dxfs count="165">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ont>
        <color rgb="FFFFFFFF"/>
      </font>
      <fill>
        <patternFill patternType="none"/>
      </fill>
    </dxf>
    <dxf>
      <font>
        <color rgb="FFFFFFFF"/>
      </font>
      <fill>
        <patternFill patternType="solid">
          <fgColor rgb="FFDBE5F1"/>
          <bgColor rgb="FFDBE5F1"/>
        </patternFill>
      </fill>
    </dxf>
    <dxf>
      <fill>
        <patternFill patternType="solid">
          <fgColor rgb="FFFF0000"/>
          <bgColor rgb="FFFF0000"/>
        </patternFill>
      </fill>
    </dxf>
    <dxf>
      <fill>
        <patternFill patternType="solid">
          <fgColor rgb="FFFFFF00"/>
          <bgColor rgb="FFFFFF00"/>
        </patternFill>
      </fill>
    </dxf>
    <dxf>
      <fill>
        <patternFill patternType="solid">
          <fgColor rgb="FFE36C09"/>
          <bgColor rgb="FFE36C09"/>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ont>
        <color rgb="FFDBE5F1"/>
      </font>
      <fill>
        <patternFill patternType="none"/>
      </fill>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s>
  <tableStyles count="0" defaultTableStyle="TableStyleMedium2" defaultPivotStyle="PivotStyleLight16"/>
  <colors>
    <mruColors>
      <color rgb="FFFFF7E1"/>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591553</xdr:colOff>
      <xdr:row>0</xdr:row>
      <xdr:rowOff>0</xdr:rowOff>
    </xdr:from>
    <xdr:to>
      <xdr:col>1</xdr:col>
      <xdr:colOff>1824790</xdr:colOff>
      <xdr:row>4</xdr:row>
      <xdr:rowOff>151101</xdr:rowOff>
    </xdr:to>
    <xdr:pic>
      <xdr:nvPicPr>
        <xdr:cNvPr id="2" name="Imagen 1">
          <a:extLst>
            <a:ext uri="{FF2B5EF4-FFF2-40B4-BE49-F238E27FC236}">
              <a16:creationId xmlns:a16="http://schemas.microsoft.com/office/drawing/2014/main" id="{DB32FDFD-FA1F-4970-892F-7972D45AF5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553" y="0"/>
          <a:ext cx="1985210" cy="10133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1413964</xdr:colOff>
      <xdr:row>3</xdr:row>
      <xdr:rowOff>210449</xdr:rowOff>
    </xdr:to>
    <xdr:pic>
      <xdr:nvPicPr>
        <xdr:cNvPr id="2" name="Imagen 1">
          <a:extLst>
            <a:ext uri="{FF2B5EF4-FFF2-40B4-BE49-F238E27FC236}">
              <a16:creationId xmlns:a16="http://schemas.microsoft.com/office/drawing/2014/main" id="{908B3473-5334-41B0-94AC-058D4BAF53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21153" cy="8286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1031877</xdr:colOff>
      <xdr:row>0</xdr:row>
      <xdr:rowOff>39687</xdr:rowOff>
    </xdr:from>
    <xdr:to>
      <xdr:col>1</xdr:col>
      <xdr:colOff>1527969</xdr:colOff>
      <xdr:row>4</xdr:row>
      <xdr:rowOff>69307</xdr:rowOff>
    </xdr:to>
    <xdr:pic>
      <xdr:nvPicPr>
        <xdr:cNvPr id="2" name="Imagen 1">
          <a:extLst>
            <a:ext uri="{FF2B5EF4-FFF2-40B4-BE49-F238E27FC236}">
              <a16:creationId xmlns:a16="http://schemas.microsoft.com/office/drawing/2014/main" id="{1E91F683-DF08-4798-82F4-3078D5DDF7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877" y="39687"/>
          <a:ext cx="1865311" cy="112102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647977</xdr:colOff>
      <xdr:row>4</xdr:row>
      <xdr:rowOff>60159</xdr:rowOff>
    </xdr:to>
    <xdr:pic>
      <xdr:nvPicPr>
        <xdr:cNvPr id="2" name="Imagen 1">
          <a:extLst>
            <a:ext uri="{FF2B5EF4-FFF2-40B4-BE49-F238E27FC236}">
              <a16:creationId xmlns:a16="http://schemas.microsoft.com/office/drawing/2014/main" id="{2674C4D2-3310-45B2-AD60-902044ED19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409977" cy="82215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769625</xdr:colOff>
      <xdr:row>4</xdr:row>
      <xdr:rowOff>144318</xdr:rowOff>
    </xdr:to>
    <xdr:pic>
      <xdr:nvPicPr>
        <xdr:cNvPr id="2" name="Imagen 1">
          <a:extLst>
            <a:ext uri="{FF2B5EF4-FFF2-40B4-BE49-F238E27FC236}">
              <a16:creationId xmlns:a16="http://schemas.microsoft.com/office/drawing/2014/main" id="{07117EE2-7786-465F-96EC-574A72A2A1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534510" cy="89477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671755</xdr:colOff>
      <xdr:row>4</xdr:row>
      <xdr:rowOff>38117</xdr:rowOff>
    </xdr:to>
    <xdr:pic>
      <xdr:nvPicPr>
        <xdr:cNvPr id="2" name="Imagen 1">
          <a:extLst>
            <a:ext uri="{FF2B5EF4-FFF2-40B4-BE49-F238E27FC236}">
              <a16:creationId xmlns:a16="http://schemas.microsoft.com/office/drawing/2014/main" id="{2BB1BB17-0A13-4C22-AD75-6CBC11954A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31615" cy="8347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550613</xdr:colOff>
      <xdr:row>0</xdr:row>
      <xdr:rowOff>112169</xdr:rowOff>
    </xdr:from>
    <xdr:to>
      <xdr:col>1</xdr:col>
      <xdr:colOff>1009316</xdr:colOff>
      <xdr:row>4</xdr:row>
      <xdr:rowOff>266583</xdr:rowOff>
    </xdr:to>
    <xdr:pic>
      <xdr:nvPicPr>
        <xdr:cNvPr id="2" name="Imagen 1">
          <a:extLst>
            <a:ext uri="{FF2B5EF4-FFF2-40B4-BE49-F238E27FC236}">
              <a16:creationId xmlns:a16="http://schemas.microsoft.com/office/drawing/2014/main" id="{9281E73D-62E3-45FE-A315-1447EC2DEB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613" y="112169"/>
          <a:ext cx="1578308" cy="889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223099</xdr:colOff>
      <xdr:row>1</xdr:row>
      <xdr:rowOff>28863</xdr:rowOff>
    </xdr:from>
    <xdr:to>
      <xdr:col>1</xdr:col>
      <xdr:colOff>1255569</xdr:colOff>
      <xdr:row>4</xdr:row>
      <xdr:rowOff>278301</xdr:rowOff>
    </xdr:to>
    <xdr:pic>
      <xdr:nvPicPr>
        <xdr:cNvPr id="2" name="Imagen 1">
          <a:extLst>
            <a:ext uri="{FF2B5EF4-FFF2-40B4-BE49-F238E27FC236}">
              <a16:creationId xmlns:a16="http://schemas.microsoft.com/office/drawing/2014/main" id="{93DF322F-D0E5-4B21-A874-076775B380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99" y="216477"/>
          <a:ext cx="2100425" cy="12163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1351731</xdr:colOff>
      <xdr:row>4</xdr:row>
      <xdr:rowOff>173182</xdr:rowOff>
    </xdr:to>
    <xdr:pic>
      <xdr:nvPicPr>
        <xdr:cNvPr id="2" name="Imagen 1">
          <a:extLst>
            <a:ext uri="{FF2B5EF4-FFF2-40B4-BE49-F238E27FC236}">
              <a16:creationId xmlns:a16="http://schemas.microsoft.com/office/drawing/2014/main" id="{96CF627D-0764-414B-8043-E44D26C783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86913" cy="1333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639538</xdr:colOff>
      <xdr:row>0</xdr:row>
      <xdr:rowOff>0</xdr:rowOff>
    </xdr:from>
    <xdr:to>
      <xdr:col>1</xdr:col>
      <xdr:colOff>751486</xdr:colOff>
      <xdr:row>4</xdr:row>
      <xdr:rowOff>309133</xdr:rowOff>
    </xdr:to>
    <xdr:pic>
      <xdr:nvPicPr>
        <xdr:cNvPr id="2" name="Imagen 1">
          <a:extLst>
            <a:ext uri="{FF2B5EF4-FFF2-40B4-BE49-F238E27FC236}">
              <a16:creationId xmlns:a16="http://schemas.microsoft.com/office/drawing/2014/main" id="{077E65BF-FED7-4BBB-A435-A760BD0325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538" y="0"/>
          <a:ext cx="1836962" cy="10711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743322</xdr:colOff>
      <xdr:row>4</xdr:row>
      <xdr:rowOff>79375</xdr:rowOff>
    </xdr:to>
    <xdr:pic>
      <xdr:nvPicPr>
        <xdr:cNvPr id="2" name="Imagen 1">
          <a:extLst>
            <a:ext uri="{FF2B5EF4-FFF2-40B4-BE49-F238E27FC236}">
              <a16:creationId xmlns:a16="http://schemas.microsoft.com/office/drawing/2014/main" id="{099F5979-E00B-45FA-AFD3-3BAEE3BEC1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97384" cy="873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653708</xdr:colOff>
      <xdr:row>4</xdr:row>
      <xdr:rowOff>63500</xdr:rowOff>
    </xdr:to>
    <xdr:pic>
      <xdr:nvPicPr>
        <xdr:cNvPr id="2" name="Imagen 1">
          <a:extLst>
            <a:ext uri="{FF2B5EF4-FFF2-40B4-BE49-F238E27FC236}">
              <a16:creationId xmlns:a16="http://schemas.microsoft.com/office/drawing/2014/main" id="{98569309-FAE4-4306-804D-873BCC57EF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415707" cy="8254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351030</xdr:colOff>
      <xdr:row>4</xdr:row>
      <xdr:rowOff>91336</xdr:rowOff>
    </xdr:to>
    <xdr:pic>
      <xdr:nvPicPr>
        <xdr:cNvPr id="2" name="Imagen 1">
          <a:extLst>
            <a:ext uri="{FF2B5EF4-FFF2-40B4-BE49-F238E27FC236}">
              <a16:creationId xmlns:a16="http://schemas.microsoft.com/office/drawing/2014/main" id="{8E621CDB-839E-4BFF-8745-46B7E8FAAB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499248" cy="8742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444500</xdr:colOff>
      <xdr:row>0</xdr:row>
      <xdr:rowOff>0</xdr:rowOff>
    </xdr:from>
    <xdr:to>
      <xdr:col>1</xdr:col>
      <xdr:colOff>934949</xdr:colOff>
      <xdr:row>4</xdr:row>
      <xdr:rowOff>101600</xdr:rowOff>
    </xdr:to>
    <xdr:pic>
      <xdr:nvPicPr>
        <xdr:cNvPr id="2" name="Imagen 1">
          <a:extLst>
            <a:ext uri="{FF2B5EF4-FFF2-40B4-BE49-F238E27FC236}">
              <a16:creationId xmlns:a16="http://schemas.microsoft.com/office/drawing/2014/main" id="{57964EB3-2407-4A22-A523-7DBDB9B499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00" y="0"/>
          <a:ext cx="1481049" cy="863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1387365</xdr:colOff>
      <xdr:row>4</xdr:row>
      <xdr:rowOff>26096</xdr:rowOff>
    </xdr:to>
    <xdr:pic>
      <xdr:nvPicPr>
        <xdr:cNvPr id="2" name="Imagen 1">
          <a:extLst>
            <a:ext uri="{FF2B5EF4-FFF2-40B4-BE49-F238E27FC236}">
              <a16:creationId xmlns:a16="http://schemas.microsoft.com/office/drawing/2014/main" id="{951235B4-FF81-414B-9374-28254B494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7365" cy="808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METR/2020/IDIGER2020/Riesgos/Mapas%20de%20Riesgos%202021/SUCAD/matriz%20riesgos%20TALENTO%20HUM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29012021%20Matriz%20Riesgos%20mipg%20cooperaci&#243;n%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row r="17">
          <cell r="K17" t="str">
            <v>ZONA DE RIESGO ALTA</v>
          </cell>
        </row>
        <row r="18">
          <cell r="K18" t="str">
            <v>ZONA DE RIESGO MODERADO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row r="15">
          <cell r="C15" t="str">
            <v>Direccionamiento Estratégico</v>
          </cell>
          <cell r="D15" t="str">
            <v>Definir y ejecutar las políticas y lineamientos mediante la aplicación de instrumentos metodológicos para contribuir al desarrollo sostenible de la ciudad y a la protección y mejoramiento de la calidad de vida de sus habitantes.</v>
          </cell>
          <cell r="E15" t="str">
            <v xml:space="preserve">Ocultar información pública de manera intencional por parte del responsable de la información en el marco de la ley de transparencia para beneficio propio o de un tercero </v>
          </cell>
          <cell r="F15" t="str">
            <v>Intereses particulares</v>
          </cell>
          <cell r="G15" t="str">
            <v xml:space="preserve">Afectación al acceso a la información de la ciudadanía y beneficiarios sobre trámites y servicios de la entidad, bajos niveles de control social </v>
          </cell>
          <cell r="H15" t="str">
            <v>CORRUPCIÓN</v>
          </cell>
          <cell r="I15" t="str">
            <v>1- RARA VEZ</v>
          </cell>
          <cell r="J15" t="str">
            <v>5- CATASTROFICO</v>
          </cell>
          <cell r="K15" t="str">
            <v>ZONA DE RIESGO EXTREMA</v>
          </cell>
          <cell r="L15" t="str">
            <v>FUERTE</v>
          </cell>
          <cell r="M15" t="str">
            <v>1- RARA VEZ</v>
          </cell>
          <cell r="N15" t="str">
            <v>5- CATASTRÓFICO</v>
          </cell>
          <cell r="O15" t="str">
            <v>ZONA DE RIESGO EXTREMA</v>
          </cell>
          <cell r="P15" t="str">
            <v>REDUCIR EL RIESGO</v>
          </cell>
          <cell r="Q15" t="str">
            <v>Sensibilizar a los responsables de la generación de la información de cada proceso, de tal manera que la información se mantenga actualizada en la página de transparencia de la entidad</v>
          </cell>
          <cell r="R15" t="str">
            <v>30/06/2021
30/11/2021</v>
          </cell>
          <cell r="S15" t="str">
            <v>Cumplimiento de criterios acorde a la Ley de Transparencia.</v>
          </cell>
          <cell r="T15" t="str">
            <v xml:space="preserve">Número de criterios con cumplimiento / Total de criterios de la Ley </v>
          </cell>
          <cell r="U15" t="str">
            <v>Financieros.
Humanos.
Infraestructura.
Tecnológicos.</v>
          </cell>
          <cell r="V15" t="str">
            <v>Líder MIPG - Oficina Asesora de Planeación</v>
          </cell>
        </row>
        <row r="16">
          <cell r="C16" t="str">
            <v>Direccionamiento Estratégico</v>
          </cell>
          <cell r="D16" t="str">
            <v>Definir y ejecutar las políticas y lineamientos mediante la aplicación de instrumentos metodológicos para contribuir al desarrollo sostenible de la ciudad y a la protección y mejoramiento de la calidad de vida de sus habitantes.</v>
          </cell>
          <cell r="E16" t="str">
            <v xml:space="preserve"> Afectación de la implementación de la estrategia de Cooperación del IDIGER al no corresponder a las necesidades de las áreas misionales.</v>
          </cell>
          <cell r="F16" t="str">
            <v>Inadecuada identificación de las líneas de oferta y demanda del IDIGER .
Recursos insuficientes para la implementación de la estrategia.
Relacionamiento inadecuado con interlocutores internos y externos en terminos de alianzas estratégicas.</v>
          </cell>
          <cell r="G16" t="str">
            <v xml:space="preserve">Incumplimento de la estrategia de internacionalización del distrtito.
No ejecutar la oferta de cooperantes recibidas por el IDIGER.
</v>
          </cell>
          <cell r="H16" t="str">
            <v>GESTIÓN</v>
          </cell>
          <cell r="I16" t="str">
            <v>1- RARA VEZ</v>
          </cell>
          <cell r="J16" t="str">
            <v>2- MENOR</v>
          </cell>
          <cell r="K16" t="str">
            <v>ZONA DE RIESGO BAJA</v>
          </cell>
          <cell r="L16" t="str">
            <v>FUERTE</v>
          </cell>
          <cell r="M16" t="str">
            <v>1- RARA VEZ</v>
          </cell>
          <cell r="N16" t="str">
            <v>1- INSIGNIFICANTE</v>
          </cell>
          <cell r="O16" t="str">
            <v>ZONA DE RIESGO BAJA</v>
          </cell>
          <cell r="P16" t="str">
            <v>ASUMIR EL RIESGO</v>
          </cell>
          <cell r="Q16" t="str">
            <v>Realizar reuniones  con  el responsable técnico de las áreas del IDIGER antes de ejecutar la actividad de cooperación según las ofertas que se presenten.</v>
          </cell>
          <cell r="R16" t="str">
            <v>01/02/2021 - 31/12/2021</v>
          </cell>
          <cell r="S16" t="str">
            <v>Reuniones realizadas</v>
          </cell>
          <cell r="T16" t="str">
            <v>No de reuniones realizadas / No. De reuniones programadas *100</v>
          </cell>
          <cell r="U16" t="str">
            <v>Humanos.
Tecnológicos.</v>
          </cell>
          <cell r="V16" t="str">
            <v>Profesional Especializado de Cooperación Internacional</v>
          </cell>
        </row>
        <row r="18">
          <cell r="C18" t="str">
            <v>Direccionamiento Estratégico</v>
          </cell>
          <cell r="D18" t="str">
            <v>Definir y ejecutar las políticas y lineamientos mediante la aplicación de instrumentos metodológicos para contribuir al desarrollo sostenible de la ciudad y a la protección y mejoramiento de la calidad de vida de sus habitantes.</v>
          </cell>
          <cell r="E18" t="str">
            <v>afectacion en la implementación de las politicas  de gestion y desempeño del MIPG</v>
          </cell>
          <cell r="F18" t="str">
            <v>debilidades por parte de los responsables de las politicas
desconocimiento de las politicas</v>
          </cell>
          <cell r="G18" t="str">
            <v xml:space="preserve">incumplimientos legales
percepcion erroena por parte de los  grupos de valor de la gestion la entidad
</v>
          </cell>
          <cell r="H18" t="str">
            <v>GESTIÓN</v>
          </cell>
          <cell r="I18" t="str">
            <v>2- IMPROBABLE</v>
          </cell>
          <cell r="J18" t="str">
            <v>3- MODERADO</v>
          </cell>
          <cell r="K18" t="str">
            <v>ZONA DE RIESGO MODERADO</v>
          </cell>
          <cell r="L18" t="str">
            <v>FUERTE</v>
          </cell>
          <cell r="M18" t="str">
            <v>1- RARA VEZ</v>
          </cell>
          <cell r="N18" t="str">
            <v>3- MODERADO</v>
          </cell>
          <cell r="O18" t="str">
            <v>ZONA DE RIESGO MODERADO</v>
          </cell>
          <cell r="P18" t="str">
            <v>REDUCIR EL RIESGO</v>
          </cell>
          <cell r="Q18" t="str">
            <v>Actualizar la resolución del comité de gestión y desempeño asignando responsable para cada una de las políticas de gestión y desempeño.</v>
          </cell>
          <cell r="R18">
            <v>44530</v>
          </cell>
          <cell r="S18" t="str">
            <v>Resolución actualizada</v>
          </cell>
          <cell r="T18" t="str">
            <v>Una Resolución actualizada</v>
          </cell>
          <cell r="U18" t="str">
            <v>Financieros.
Humanos.
Infraestructura.
Tecnológicos.</v>
          </cell>
          <cell r="V18" t="str">
            <v>Jefe Oficina Asesora de Planeación</v>
          </cell>
        </row>
        <row r="19">
          <cell r="C19" t="str">
            <v>Direccionamiento Estratégico</v>
          </cell>
          <cell r="D19" t="str">
            <v>Definir y ejecutar las políticas y lineamientos mediante la aplicación de instrumentos metodológicos para contribuir al desarrollo sostenible de la ciudad y a la protección y mejoramiento de la calidad de vida de sus habitantes.</v>
          </cell>
          <cell r="E19" t="str">
            <v>Demora en la entrega de los informes de las instancias de coordinación del SDGR-CC y/o reportes de los instrumentos de planificación y políticas públicas solicitados al IDIGER.</v>
          </cell>
          <cell r="F19" t="str">
            <v>Falta de ejecución de los planes de acción de las instancias o de las políticas públicas.
Carencia de responsables en la áreas de la entidad para realizar los reporte e informes
Cambios en normatividad no contemplados 
Fallas en los sistemas de reportes o información
Demora en la aprobación de los responsables de los informes y/o reportes</v>
          </cell>
          <cell r="G19" t="str">
            <v>Reprocesos en la actualización de la información sobre los avances de las instancias, los isntrumentos de planificación y las políticas públicas.
No se posibilita el seguimiento y evaluación oportuno para la continuidad de las actividades del SDGR -CC</v>
          </cell>
          <cell r="H19" t="str">
            <v>GESTIÓN</v>
          </cell>
          <cell r="I19" t="str">
            <v>4- PROBABLE</v>
          </cell>
          <cell r="J19" t="str">
            <v>1- INSIGNIFICANTE</v>
          </cell>
          <cell r="K19" t="str">
            <v>ZONA DE RIESGO MODERADO</v>
          </cell>
          <cell r="L19" t="str">
            <v>FUERTE</v>
          </cell>
          <cell r="M19" t="str">
            <v>2- IMPROBABLE</v>
          </cell>
          <cell r="N19" t="str">
            <v>1- INSIGNIFICANTE</v>
          </cell>
          <cell r="O19" t="str">
            <v>ZONA DE RIESGO BAJA</v>
          </cell>
          <cell r="P19" t="str">
            <v>ASUMIR EL RIESGO</v>
          </cell>
          <cell r="Q19" t="str">
            <v>Formular y ejecutar cronograma anual de reportes e informes.</v>
          </cell>
          <cell r="R19">
            <v>44561</v>
          </cell>
          <cell r="S19" t="str">
            <v>Cronograma formulado y ejecutado.</v>
          </cell>
          <cell r="T19" t="str">
            <v>Un cronograma formulado y ejecutado</v>
          </cell>
          <cell r="U19" t="str">
            <v>Humanos.
Tecnológicos.</v>
          </cell>
          <cell r="V19" t="str">
            <v>Profesional Especializado - Coordinación SDGR -CC - Oficina Asesora de Planeación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I30"/>
  <sheetViews>
    <sheetView showGridLines="0" tabSelected="1" topLeftCell="A19" zoomScale="57" zoomScaleNormal="57" workbookViewId="0">
      <selection activeCell="C20" sqref="C20"/>
    </sheetView>
  </sheetViews>
  <sheetFormatPr baseColWidth="10" defaultRowHeight="16.5" x14ac:dyDescent="0.3"/>
  <cols>
    <col min="1" max="1" width="11.42578125" style="49"/>
    <col min="2" max="2" width="34" style="49" customWidth="1"/>
    <col min="3" max="3" width="20" style="49" customWidth="1"/>
    <col min="4" max="4" width="33.42578125" style="49" customWidth="1"/>
    <col min="5" max="5" width="38.85546875" style="49" customWidth="1"/>
    <col min="6" max="7" width="11.42578125" style="49"/>
    <col min="8" max="8" width="14.42578125" style="49" customWidth="1"/>
    <col min="9" max="9" width="18.7109375" style="49" customWidth="1"/>
    <col min="10" max="11" width="11.42578125" style="49"/>
    <col min="12" max="12" width="17.7109375" style="49" customWidth="1"/>
    <col min="13" max="13" width="21.140625" style="49" customWidth="1"/>
    <col min="14" max="14" width="14.7109375" style="49" customWidth="1"/>
    <col min="15" max="15" width="18.7109375" style="49" customWidth="1"/>
    <col min="16" max="16" width="11.42578125" style="122"/>
    <col min="17" max="17" width="19.85546875" style="49" customWidth="1"/>
    <col min="18" max="18" width="15.7109375" style="49" customWidth="1"/>
    <col min="19" max="19" width="14.42578125" style="49" customWidth="1"/>
    <col min="20" max="20" width="16.5703125" style="49" customWidth="1"/>
    <col min="21" max="22" width="11.42578125" style="49"/>
    <col min="23" max="23" width="13.42578125" style="49" customWidth="1"/>
    <col min="24" max="24" width="14.140625" style="49" customWidth="1"/>
    <col min="25" max="25" width="17" style="49" customWidth="1"/>
    <col min="26" max="29" width="11.42578125" style="49"/>
    <col min="30" max="30" width="15.42578125" style="49" customWidth="1"/>
    <col min="31" max="34" width="11.42578125" style="49"/>
    <col min="35" max="35" width="13.28515625" style="49" customWidth="1"/>
    <col min="36" max="16384" width="11.42578125" style="49"/>
  </cols>
  <sheetData>
    <row r="1" spans="1:35" ht="15" customHeight="1" x14ac:dyDescent="0.3">
      <c r="A1" s="168"/>
      <c r="B1" s="169"/>
      <c r="C1" s="169"/>
      <c r="D1" s="170"/>
      <c r="E1" s="177" t="s">
        <v>72</v>
      </c>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9"/>
      <c r="AH1" s="159" t="s">
        <v>0</v>
      </c>
      <c r="AI1" s="160"/>
    </row>
    <row r="2" spans="1:35" ht="15" customHeight="1" x14ac:dyDescent="0.3">
      <c r="A2" s="171"/>
      <c r="B2" s="172"/>
      <c r="C2" s="172"/>
      <c r="D2" s="173"/>
      <c r="E2" s="177"/>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61"/>
      <c r="AI2" s="162"/>
    </row>
    <row r="3" spans="1:35" ht="15" customHeight="1" x14ac:dyDescent="0.3">
      <c r="A3" s="171"/>
      <c r="B3" s="172"/>
      <c r="C3" s="172"/>
      <c r="D3" s="173"/>
      <c r="E3" s="177"/>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9"/>
      <c r="AH3" s="8" t="s">
        <v>1</v>
      </c>
      <c r="AI3" s="8" t="s">
        <v>2</v>
      </c>
    </row>
    <row r="4" spans="1:35" ht="23.25" customHeight="1" x14ac:dyDescent="0.3">
      <c r="A4" s="171"/>
      <c r="B4" s="172"/>
      <c r="C4" s="172"/>
      <c r="D4" s="173"/>
      <c r="E4" s="177"/>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9"/>
      <c r="AH4" s="163" t="s">
        <v>61</v>
      </c>
      <c r="AI4" s="164"/>
    </row>
    <row r="5" spans="1:35" ht="30.75" customHeight="1" x14ac:dyDescent="0.3">
      <c r="A5" s="174"/>
      <c r="B5" s="175"/>
      <c r="C5" s="175"/>
      <c r="D5" s="176"/>
      <c r="E5" s="177"/>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9"/>
      <c r="AH5" s="165"/>
      <c r="AI5" s="166"/>
    </row>
    <row r="6" spans="1:35" ht="2.25" customHeight="1" x14ac:dyDescent="0.3">
      <c r="A6" s="2"/>
      <c r="B6" s="1"/>
      <c r="C6" s="1"/>
      <c r="D6" s="1"/>
      <c r="E6" s="1"/>
      <c r="F6" s="1"/>
      <c r="G6" s="1"/>
      <c r="H6" s="1"/>
      <c r="I6" s="1"/>
      <c r="J6" s="1"/>
      <c r="K6" s="1"/>
      <c r="L6" s="1"/>
      <c r="M6" s="1"/>
      <c r="N6" s="1"/>
      <c r="O6" s="1"/>
      <c r="P6" s="40"/>
      <c r="Q6" s="1"/>
      <c r="R6" s="1"/>
      <c r="S6" s="1"/>
      <c r="T6" s="1"/>
      <c r="U6" s="1"/>
      <c r="V6" s="1"/>
      <c r="W6" s="1"/>
      <c r="X6" s="1"/>
      <c r="Y6" s="1"/>
    </row>
    <row r="7" spans="1:35" x14ac:dyDescent="0.3">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3">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6" customHeight="1" thickBot="1" x14ac:dyDescent="0.35">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ht="21" customHeight="1" x14ac:dyDescent="0.3">
      <c r="A11" s="156" t="s">
        <v>7</v>
      </c>
      <c r="B11" s="149" t="s">
        <v>8</v>
      </c>
      <c r="C11" s="149" t="s">
        <v>9</v>
      </c>
      <c r="D11" s="149" t="s">
        <v>10</v>
      </c>
      <c r="E11" s="149" t="s">
        <v>11</v>
      </c>
      <c r="F11" s="149" t="s">
        <v>12</v>
      </c>
      <c r="G11" s="145" t="s">
        <v>13</v>
      </c>
      <c r="H11" s="146"/>
      <c r="I11" s="146"/>
      <c r="J11" s="146"/>
      <c r="K11" s="146"/>
      <c r="L11" s="146"/>
      <c r="M11" s="147"/>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ht="23.25"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ht="30.75"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ht="81.75" thickBot="1" x14ac:dyDescent="0.3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ht="220.5" customHeight="1" x14ac:dyDescent="0.3">
      <c r="A15" s="141" t="s">
        <v>113</v>
      </c>
      <c r="B15" s="97" t="s">
        <v>114</v>
      </c>
      <c r="C15" s="143" t="s">
        <v>115</v>
      </c>
      <c r="D15" s="143" t="s">
        <v>116</v>
      </c>
      <c r="E15" s="143" t="s">
        <v>117</v>
      </c>
      <c r="F15" s="143" t="s">
        <v>33</v>
      </c>
      <c r="G15" s="142" t="s">
        <v>38</v>
      </c>
      <c r="H15" s="142" t="s">
        <v>97</v>
      </c>
      <c r="I15" s="140" t="s">
        <v>98</v>
      </c>
      <c r="J15" s="144" t="s">
        <v>51</v>
      </c>
      <c r="K15" s="142" t="s">
        <v>38</v>
      </c>
      <c r="L15" s="142" t="s">
        <v>99</v>
      </c>
      <c r="M15" s="140" t="s">
        <v>98</v>
      </c>
      <c r="N15" s="139" t="s">
        <v>100</v>
      </c>
      <c r="O15" s="63" t="s">
        <v>118</v>
      </c>
      <c r="P15" s="248">
        <v>44316</v>
      </c>
      <c r="Q15" s="65" t="s">
        <v>119</v>
      </c>
      <c r="R15" s="65" t="s">
        <v>120</v>
      </c>
      <c r="S15" s="65" t="s">
        <v>121</v>
      </c>
      <c r="T15" s="66" t="s">
        <v>122</v>
      </c>
      <c r="U15" s="249"/>
      <c r="V15" s="249"/>
      <c r="W15" s="249"/>
      <c r="X15" s="249"/>
      <c r="Y15" s="249"/>
      <c r="Z15" s="249"/>
      <c r="AA15" s="249"/>
      <c r="AB15" s="249"/>
      <c r="AC15" s="249"/>
      <c r="AD15" s="249"/>
      <c r="AE15" s="249"/>
      <c r="AF15" s="249"/>
      <c r="AG15" s="249"/>
      <c r="AH15" s="249"/>
      <c r="AI15" s="250"/>
    </row>
    <row r="16" spans="1:35" ht="292.5" customHeight="1" x14ac:dyDescent="0.3">
      <c r="A16" s="137" t="s">
        <v>113</v>
      </c>
      <c r="B16" s="13" t="s">
        <v>114</v>
      </c>
      <c r="C16" s="131" t="s">
        <v>123</v>
      </c>
      <c r="D16" s="131" t="s">
        <v>124</v>
      </c>
      <c r="E16" s="131" t="s">
        <v>125</v>
      </c>
      <c r="F16" s="131" t="s">
        <v>48</v>
      </c>
      <c r="G16" s="128" t="s">
        <v>38</v>
      </c>
      <c r="H16" s="128" t="s">
        <v>106</v>
      </c>
      <c r="I16" s="130" t="s">
        <v>93</v>
      </c>
      <c r="J16" s="129" t="s">
        <v>51</v>
      </c>
      <c r="K16" s="128" t="s">
        <v>38</v>
      </c>
      <c r="L16" s="128" t="s">
        <v>92</v>
      </c>
      <c r="M16" s="130" t="s">
        <v>93</v>
      </c>
      <c r="N16" s="127" t="s">
        <v>100</v>
      </c>
      <c r="O16" s="4" t="s">
        <v>126</v>
      </c>
      <c r="P16" s="41">
        <v>44484</v>
      </c>
      <c r="Q16" s="6" t="s">
        <v>127</v>
      </c>
      <c r="R16" s="6" t="s">
        <v>120</v>
      </c>
      <c r="S16" s="6" t="s">
        <v>121</v>
      </c>
      <c r="T16" s="14" t="s">
        <v>122</v>
      </c>
      <c r="U16" s="121"/>
      <c r="V16" s="121"/>
      <c r="W16" s="121"/>
      <c r="X16" s="121"/>
      <c r="Y16" s="121"/>
      <c r="Z16" s="121"/>
      <c r="AA16" s="121"/>
      <c r="AB16" s="121"/>
      <c r="AC16" s="121"/>
      <c r="AD16" s="121"/>
      <c r="AE16" s="121"/>
      <c r="AF16" s="121"/>
      <c r="AG16" s="121"/>
      <c r="AH16" s="121"/>
      <c r="AI16" s="251"/>
    </row>
    <row r="17" spans="1:35" ht="292.5" customHeight="1" x14ac:dyDescent="0.3">
      <c r="A17" s="137" t="s">
        <v>113</v>
      </c>
      <c r="B17" s="13" t="s">
        <v>114</v>
      </c>
      <c r="C17" s="131" t="s">
        <v>128</v>
      </c>
      <c r="D17" s="131" t="s">
        <v>129</v>
      </c>
      <c r="E17" s="131" t="s">
        <v>130</v>
      </c>
      <c r="F17" s="131" t="s">
        <v>48</v>
      </c>
      <c r="G17" s="128" t="s">
        <v>38</v>
      </c>
      <c r="H17" s="128" t="s">
        <v>106</v>
      </c>
      <c r="I17" s="130" t="s">
        <v>93</v>
      </c>
      <c r="J17" s="129" t="s">
        <v>51</v>
      </c>
      <c r="K17" s="128" t="s">
        <v>38</v>
      </c>
      <c r="L17" s="128" t="s">
        <v>92</v>
      </c>
      <c r="M17" s="130" t="s">
        <v>93</v>
      </c>
      <c r="N17" s="127" t="s">
        <v>100</v>
      </c>
      <c r="O17" s="6" t="s">
        <v>131</v>
      </c>
      <c r="P17" s="41">
        <v>44561</v>
      </c>
      <c r="Q17" s="6" t="s">
        <v>132</v>
      </c>
      <c r="R17" s="6" t="s">
        <v>133</v>
      </c>
      <c r="S17" s="6" t="s">
        <v>121</v>
      </c>
      <c r="T17" s="14" t="s">
        <v>122</v>
      </c>
      <c r="U17" s="121"/>
      <c r="V17" s="121"/>
      <c r="W17" s="121"/>
      <c r="X17" s="121"/>
      <c r="Y17" s="121"/>
      <c r="Z17" s="121"/>
      <c r="AA17" s="121"/>
      <c r="AB17" s="121"/>
      <c r="AC17" s="121"/>
      <c r="AD17" s="121"/>
      <c r="AE17" s="121"/>
      <c r="AF17" s="121"/>
      <c r="AG17" s="121"/>
      <c r="AH17" s="121"/>
      <c r="AI17" s="251"/>
    </row>
    <row r="18" spans="1:35" ht="148.5" customHeight="1" x14ac:dyDescent="0.3">
      <c r="A18" s="137" t="str">
        <f>'[2]8. MAPA DE RIESGOS'!C15</f>
        <v>Direccionamiento Estratégico</v>
      </c>
      <c r="B18" s="13" t="str">
        <f>'[2]8. MAPA DE RIESGOS'!D15</f>
        <v>Definir y ejecutar las políticas y lineamientos mediante la aplicación de instrumentos metodológicos para contribuir al desarrollo sostenible de la ciudad y a la protección y mejoramiento de la calidad de vida de sus habitantes.</v>
      </c>
      <c r="C18" s="131" t="str">
        <f>'[2]8. MAPA DE RIESGOS'!E15</f>
        <v xml:space="preserve">Ocultar información pública de manera intencional por parte del responsable de la información en el marco de la ley de transparencia para beneficio propio o de un tercero </v>
      </c>
      <c r="D18" s="131" t="str">
        <f>'[2]8. MAPA DE RIESGOS'!F15</f>
        <v>Intereses particulares</v>
      </c>
      <c r="E18" s="131" t="str">
        <f>'[2]8. MAPA DE RIESGOS'!G15</f>
        <v xml:space="preserve">Afectación al acceso a la información de la ciudadanía y beneficiarios sobre trámites y servicios de la entidad, bajos niveles de control social </v>
      </c>
      <c r="F18" s="30" t="str">
        <f>'[2]8. MAPA DE RIESGOS'!H15</f>
        <v>CORRUPCIÓN</v>
      </c>
      <c r="G18" s="128" t="str">
        <f>'[2]8. MAPA DE RIESGOS'!I15</f>
        <v>1- RARA VEZ</v>
      </c>
      <c r="H18" s="128" t="str">
        <f>'[2]8. MAPA DE RIESGOS'!J15</f>
        <v>5- CATASTROFICO</v>
      </c>
      <c r="I18" s="130" t="str">
        <f>'[2]8. MAPA DE RIESGOS'!K15</f>
        <v>ZONA DE RIESGO EXTREMA</v>
      </c>
      <c r="J18" s="129" t="str">
        <f>'[2]8. MAPA DE RIESGOS'!L15</f>
        <v>FUERTE</v>
      </c>
      <c r="K18" s="128" t="str">
        <f>'[2]8. MAPA DE RIESGOS'!M15</f>
        <v>1- RARA VEZ</v>
      </c>
      <c r="L18" s="128" t="str">
        <f>'[2]8. MAPA DE RIESGOS'!N15</f>
        <v>5- CATASTRÓFICO</v>
      </c>
      <c r="M18" s="130" t="str">
        <f>'[2]8. MAPA DE RIESGOS'!O15</f>
        <v>ZONA DE RIESGO EXTREMA</v>
      </c>
      <c r="N18" s="127" t="str">
        <f>'[2]8. MAPA DE RIESGOS'!P15</f>
        <v>REDUCIR EL RIESGO</v>
      </c>
      <c r="O18" s="6" t="str">
        <f>'[2]8. MAPA DE RIESGOS'!Q15</f>
        <v>Sensibilizar a los responsables de la generación de la información de cada proceso, de tal manera que la información se mantenga actualizada en la página de transparencia de la entidad</v>
      </c>
      <c r="P18" s="41" t="str">
        <f>'[2]8. MAPA DE RIESGOS'!R15</f>
        <v>30/06/2021
30/11/2021</v>
      </c>
      <c r="Q18" s="6" t="str">
        <f>'[2]8. MAPA DE RIESGOS'!S15</f>
        <v>Cumplimiento de criterios acorde a la Ley de Transparencia.</v>
      </c>
      <c r="R18" s="6" t="str">
        <f>'[2]8. MAPA DE RIESGOS'!T15</f>
        <v xml:space="preserve">Número de criterios con cumplimiento / Total de criterios de la Ley </v>
      </c>
      <c r="S18" s="6" t="str">
        <f>'[2]8. MAPA DE RIESGOS'!U15</f>
        <v>Financieros.
Humanos.
Infraestructura.
Tecnológicos.</v>
      </c>
      <c r="T18" s="14" t="str">
        <f>'[2]8. MAPA DE RIESGOS'!V15</f>
        <v>Líder MIPG - Oficina Asesora de Planeación</v>
      </c>
      <c r="U18" s="121"/>
      <c r="V18" s="121"/>
      <c r="W18" s="121"/>
      <c r="X18" s="121"/>
      <c r="Y18" s="121"/>
      <c r="Z18" s="121"/>
      <c r="AA18" s="121"/>
      <c r="AB18" s="121"/>
      <c r="AC18" s="121"/>
      <c r="AD18" s="121"/>
      <c r="AE18" s="121"/>
      <c r="AF18" s="121"/>
      <c r="AG18" s="121"/>
      <c r="AH18" s="121"/>
      <c r="AI18" s="251"/>
    </row>
    <row r="19" spans="1:35" ht="135" customHeight="1" x14ac:dyDescent="0.3">
      <c r="A19" s="137" t="str">
        <f>'[2]8. MAPA DE RIESGOS'!C16</f>
        <v>Direccionamiento Estratégico</v>
      </c>
      <c r="B19" s="13" t="str">
        <f>'[2]8. MAPA DE RIESGOS'!D16</f>
        <v>Definir y ejecutar las políticas y lineamientos mediante la aplicación de instrumentos metodológicos para contribuir al desarrollo sostenible de la ciudad y a la protección y mejoramiento de la calidad de vida de sus habitantes.</v>
      </c>
      <c r="C19" s="131" t="str">
        <f>'[2]8. MAPA DE RIESGOS'!E16</f>
        <v xml:space="preserve"> Afectación de la implementación de la estrategia de Cooperación del IDIGER al no corresponder a las necesidades de las áreas misionales.</v>
      </c>
      <c r="D19" s="131" t="str">
        <f>'[2]8. MAPA DE RIESGOS'!F16</f>
        <v>Inadecuada identificación de las líneas de oferta y demanda del IDIGER .
Recursos insuficientes para la implementación de la estrategia.
Relacionamiento inadecuado con interlocutores internos y externos en terminos de alianzas estratégicas.</v>
      </c>
      <c r="E19" s="131" t="str">
        <f>'[2]8. MAPA DE RIESGOS'!G16</f>
        <v xml:space="preserve">Incumplimento de la estrategia de internacionalización del distrtito.
No ejecutar la oferta de cooperantes recibidas por el IDIGER.
</v>
      </c>
      <c r="F19" s="30" t="str">
        <f>'[2]8. MAPA DE RIESGOS'!H16</f>
        <v>GESTIÓN</v>
      </c>
      <c r="G19" s="128" t="str">
        <f>'[2]8. MAPA DE RIESGOS'!I16</f>
        <v>1- RARA VEZ</v>
      </c>
      <c r="H19" s="128" t="str">
        <f>'[2]8. MAPA DE RIESGOS'!J16</f>
        <v>2- MENOR</v>
      </c>
      <c r="I19" s="130" t="str">
        <f>'[2]8. MAPA DE RIESGOS'!K16</f>
        <v>ZONA DE RIESGO BAJA</v>
      </c>
      <c r="J19" s="129" t="str">
        <f>'[2]8. MAPA DE RIESGOS'!L16</f>
        <v>FUERTE</v>
      </c>
      <c r="K19" s="128" t="str">
        <f>'[2]8. MAPA DE RIESGOS'!M16</f>
        <v>1- RARA VEZ</v>
      </c>
      <c r="L19" s="128" t="str">
        <f>'[2]8. MAPA DE RIESGOS'!N16</f>
        <v>1- INSIGNIFICANTE</v>
      </c>
      <c r="M19" s="130" t="str">
        <f>'[2]8. MAPA DE RIESGOS'!O16</f>
        <v>ZONA DE RIESGO BAJA</v>
      </c>
      <c r="N19" s="127" t="str">
        <f>'[2]8. MAPA DE RIESGOS'!P16</f>
        <v>ASUMIR EL RIESGO</v>
      </c>
      <c r="O19" s="6" t="str">
        <f>'[2]8. MAPA DE RIESGOS'!Q16</f>
        <v>Realizar reuniones  con  el responsable técnico de las áreas del IDIGER antes de ejecutar la actividad de cooperación según las ofertas que se presenten.</v>
      </c>
      <c r="P19" s="41" t="str">
        <f>'[2]8. MAPA DE RIESGOS'!R16</f>
        <v>01/02/2021 - 31/12/2021</v>
      </c>
      <c r="Q19" s="6" t="str">
        <f>'[2]8. MAPA DE RIESGOS'!S16</f>
        <v>Reuniones realizadas</v>
      </c>
      <c r="R19" s="6" t="str">
        <f>'[2]8. MAPA DE RIESGOS'!T16</f>
        <v>No de reuniones realizadas / No. De reuniones programadas *100</v>
      </c>
      <c r="S19" s="6" t="str">
        <f>'[2]8. MAPA DE RIESGOS'!U16</f>
        <v>Humanos.
Tecnológicos.</v>
      </c>
      <c r="T19" s="14" t="str">
        <f>'[2]8. MAPA DE RIESGOS'!V16</f>
        <v>Profesional Especializado de Cooperación Internacional</v>
      </c>
      <c r="U19" s="121"/>
      <c r="V19" s="121"/>
      <c r="W19" s="121"/>
      <c r="X19" s="121"/>
      <c r="Y19" s="121"/>
      <c r="Z19" s="121"/>
      <c r="AA19" s="121"/>
      <c r="AB19" s="121"/>
      <c r="AC19" s="121"/>
      <c r="AD19" s="121"/>
      <c r="AE19" s="121"/>
      <c r="AF19" s="121"/>
      <c r="AG19" s="121"/>
      <c r="AH19" s="121"/>
      <c r="AI19" s="251"/>
    </row>
    <row r="20" spans="1:35" ht="79.5" customHeight="1" x14ac:dyDescent="0.3">
      <c r="A20" s="137" t="str">
        <f>'[2]8. MAPA DE RIESGOS'!C18</f>
        <v>Direccionamiento Estratégico</v>
      </c>
      <c r="B20" s="13" t="str">
        <f>'[2]8. MAPA DE RIESGOS'!D18</f>
        <v>Definir y ejecutar las políticas y lineamientos mediante la aplicación de instrumentos metodológicos para contribuir al desarrollo sostenible de la ciudad y a la protección y mejoramiento de la calidad de vida de sus habitantes.</v>
      </c>
      <c r="C20" s="131" t="str">
        <f>'[2]8. MAPA DE RIESGOS'!E18</f>
        <v>afectacion en la implementación de las politicas  de gestion y desempeño del MIPG</v>
      </c>
      <c r="D20" s="131" t="str">
        <f>'[2]8. MAPA DE RIESGOS'!F18</f>
        <v>debilidades por parte de los responsables de las politicas
desconocimiento de las politicas</v>
      </c>
      <c r="E20" s="131" t="str">
        <f>'[2]8. MAPA DE RIESGOS'!G18</f>
        <v xml:space="preserve">incumplimientos legales
percepcion erroena por parte de los  grupos de valor de la gestion la entidad
</v>
      </c>
      <c r="F20" s="30" t="str">
        <f>'[2]8. MAPA DE RIESGOS'!H18</f>
        <v>GESTIÓN</v>
      </c>
      <c r="G20" s="128" t="str">
        <f>'[2]8. MAPA DE RIESGOS'!I18</f>
        <v>2- IMPROBABLE</v>
      </c>
      <c r="H20" s="128" t="str">
        <f>'[2]8. MAPA DE RIESGOS'!J18</f>
        <v>3- MODERADO</v>
      </c>
      <c r="I20" s="130" t="str">
        <f>'[2]8. MAPA DE RIESGOS'!K18</f>
        <v>ZONA DE RIESGO MODERADO</v>
      </c>
      <c r="J20" s="129" t="str">
        <f>'[2]8. MAPA DE RIESGOS'!L18</f>
        <v>FUERTE</v>
      </c>
      <c r="K20" s="128" t="str">
        <f>'[2]8. MAPA DE RIESGOS'!M18</f>
        <v>1- RARA VEZ</v>
      </c>
      <c r="L20" s="128" t="str">
        <f>'[2]8. MAPA DE RIESGOS'!N18</f>
        <v>3- MODERADO</v>
      </c>
      <c r="M20" s="130" t="str">
        <f>'[2]8. MAPA DE RIESGOS'!O18</f>
        <v>ZONA DE RIESGO MODERADO</v>
      </c>
      <c r="N20" s="127" t="str">
        <f>'[2]8. MAPA DE RIESGOS'!P18</f>
        <v>REDUCIR EL RIESGO</v>
      </c>
      <c r="O20" s="6" t="str">
        <f>'[2]8. MAPA DE RIESGOS'!Q18</f>
        <v>Actualizar la resolución del comité de gestión y desempeño asignando responsable para cada una de las políticas de gestión y desempeño.</v>
      </c>
      <c r="P20" s="41">
        <f>'[2]8. MAPA DE RIESGOS'!R18</f>
        <v>44530</v>
      </c>
      <c r="Q20" s="6" t="str">
        <f>'[2]8. MAPA DE RIESGOS'!S18</f>
        <v>Resolución actualizada</v>
      </c>
      <c r="R20" s="6" t="str">
        <f>'[2]8. MAPA DE RIESGOS'!T18</f>
        <v>Una Resolución actualizada</v>
      </c>
      <c r="S20" s="6" t="str">
        <f>'[2]8. MAPA DE RIESGOS'!U18</f>
        <v>Financieros.
Humanos.
Infraestructura.
Tecnológicos.</v>
      </c>
      <c r="T20" s="14" t="str">
        <f>'[2]8. MAPA DE RIESGOS'!V18</f>
        <v>Jefe Oficina Asesora de Planeación</v>
      </c>
      <c r="U20" s="121"/>
      <c r="V20" s="121"/>
      <c r="W20" s="121"/>
      <c r="X20" s="121"/>
      <c r="Y20" s="121"/>
      <c r="Z20" s="121"/>
      <c r="AA20" s="121"/>
      <c r="AB20" s="121"/>
      <c r="AC20" s="121"/>
      <c r="AD20" s="121"/>
      <c r="AE20" s="121"/>
      <c r="AF20" s="121"/>
      <c r="AG20" s="121"/>
      <c r="AH20" s="121"/>
      <c r="AI20" s="251"/>
    </row>
    <row r="21" spans="1:35" ht="186.75" customHeight="1" thickBot="1" x14ac:dyDescent="0.35">
      <c r="A21" s="138" t="str">
        <f>'[2]8. MAPA DE RIESGOS'!C19</f>
        <v>Direccionamiento Estratégico</v>
      </c>
      <c r="B21" s="103" t="str">
        <f>'[2]8. MAPA DE RIESGOS'!D19</f>
        <v>Definir y ejecutar las políticas y lineamientos mediante la aplicación de instrumentos metodológicos para contribuir al desarrollo sostenible de la ciudad y a la protección y mejoramiento de la calidad de vida de sus habitantes.</v>
      </c>
      <c r="C21" s="136" t="str">
        <f>'[2]8. MAPA DE RIESGOS'!E19</f>
        <v>Demora en la entrega de los informes de las instancias de coordinación del SDGR-CC y/o reportes de los instrumentos de planificación y políticas públicas solicitados al IDIGER.</v>
      </c>
      <c r="D21" s="136" t="str">
        <f>'[2]8. MAPA DE RIESGOS'!F19</f>
        <v>Falta de ejecución de los planes de acción de las instancias o de las políticas públicas.
Carencia de responsables en la áreas de la entidad para realizar los reporte e informes
Cambios en normatividad no contemplados 
Fallas en los sistemas de reportes o información
Demora en la aprobación de los responsables de los informes y/o reportes</v>
      </c>
      <c r="E21" s="136" t="str">
        <f>'[2]8. MAPA DE RIESGOS'!G19</f>
        <v>Reprocesos en la actualización de la información sobre los avances de las instancias, los isntrumentos de planificación y las políticas públicas.
No se posibilita el seguimiento y evaluación oportuno para la continuidad de las actividades del SDGR -CC</v>
      </c>
      <c r="F21" s="252" t="str">
        <f>'[2]8. MAPA DE RIESGOS'!H19</f>
        <v>GESTIÓN</v>
      </c>
      <c r="G21" s="134" t="str">
        <f>'[2]8. MAPA DE RIESGOS'!I19</f>
        <v>4- PROBABLE</v>
      </c>
      <c r="H21" s="134" t="str">
        <f>'[2]8. MAPA DE RIESGOS'!J19</f>
        <v>1- INSIGNIFICANTE</v>
      </c>
      <c r="I21" s="133" t="str">
        <f>'[2]8. MAPA DE RIESGOS'!K19</f>
        <v>ZONA DE RIESGO MODERADO</v>
      </c>
      <c r="J21" s="135" t="str">
        <f>'[2]8. MAPA DE RIESGOS'!L19</f>
        <v>FUERTE</v>
      </c>
      <c r="K21" s="134" t="str">
        <f>'[2]8. MAPA DE RIESGOS'!M19</f>
        <v>2- IMPROBABLE</v>
      </c>
      <c r="L21" s="134" t="str">
        <f>'[2]8. MAPA DE RIESGOS'!N19</f>
        <v>1- INSIGNIFICANTE</v>
      </c>
      <c r="M21" s="133" t="str">
        <f>'[2]8. MAPA DE RIESGOS'!O19</f>
        <v>ZONA DE RIESGO BAJA</v>
      </c>
      <c r="N21" s="132" t="str">
        <f>'[2]8. MAPA DE RIESGOS'!P19</f>
        <v>ASUMIR EL RIESGO</v>
      </c>
      <c r="O21" s="71" t="str">
        <f>'[2]8. MAPA DE RIESGOS'!Q19</f>
        <v>Formular y ejecutar cronograma anual de reportes e informes.</v>
      </c>
      <c r="P21" s="253">
        <f>'[2]8. MAPA DE RIESGOS'!R19</f>
        <v>44561</v>
      </c>
      <c r="Q21" s="71" t="str">
        <f>'[2]8. MAPA DE RIESGOS'!S19</f>
        <v>Cronograma formulado y ejecutado.</v>
      </c>
      <c r="R21" s="71" t="str">
        <f>'[2]8. MAPA DE RIESGOS'!T19</f>
        <v>Un cronograma formulado y ejecutado</v>
      </c>
      <c r="S21" s="71" t="str">
        <f>'[2]8. MAPA DE RIESGOS'!U19</f>
        <v>Humanos.
Tecnológicos.</v>
      </c>
      <c r="T21" s="73" t="str">
        <f>'[2]8. MAPA DE RIESGOS'!V19</f>
        <v>Profesional Especializado - Coordinación SDGR -CC - Oficina Asesora de Planeación</v>
      </c>
      <c r="U21" s="254"/>
      <c r="V21" s="254"/>
      <c r="W21" s="254"/>
      <c r="X21" s="254"/>
      <c r="Y21" s="254"/>
      <c r="Z21" s="254"/>
      <c r="AA21" s="254"/>
      <c r="AB21" s="254"/>
      <c r="AC21" s="254"/>
      <c r="AD21" s="254"/>
      <c r="AE21" s="254"/>
      <c r="AF21" s="254"/>
      <c r="AG21" s="254"/>
      <c r="AH21" s="254"/>
      <c r="AI21" s="255"/>
    </row>
    <row r="28" spans="1:35" ht="27" customHeight="1" x14ac:dyDescent="0.3"/>
    <row r="29" spans="1:35" ht="17.25" customHeight="1" x14ac:dyDescent="0.3"/>
    <row r="30" spans="1:35" ht="18" customHeight="1" x14ac:dyDescent="0.3"/>
  </sheetData>
  <mergeCells count="45">
    <mergeCell ref="A9:Y9"/>
    <mergeCell ref="AH1:AI2"/>
    <mergeCell ref="AH4:AI5"/>
    <mergeCell ref="A7:AI8"/>
    <mergeCell ref="A1:D5"/>
    <mergeCell ref="E1:AG5"/>
    <mergeCell ref="A10:F10"/>
    <mergeCell ref="G10:M10"/>
    <mergeCell ref="N10:T11"/>
    <mergeCell ref="U10:AI11"/>
    <mergeCell ref="A11:A14"/>
    <mergeCell ref="B11:B14"/>
    <mergeCell ref="C11:C14"/>
    <mergeCell ref="D11:D14"/>
    <mergeCell ref="E11:E14"/>
    <mergeCell ref="F11:F14"/>
    <mergeCell ref="U12:W12"/>
    <mergeCell ref="U13:W13"/>
    <mergeCell ref="G12:I12"/>
    <mergeCell ref="K12:M12"/>
    <mergeCell ref="Q12:Q14"/>
    <mergeCell ref="R12:R14"/>
    <mergeCell ref="S12:S14"/>
    <mergeCell ref="T12:T14"/>
    <mergeCell ref="G13:G14"/>
    <mergeCell ref="H13:H14"/>
    <mergeCell ref="I13:I14"/>
    <mergeCell ref="J13:J14"/>
    <mergeCell ref="K13:K14"/>
    <mergeCell ref="N12:N14"/>
    <mergeCell ref="O12:O14"/>
    <mergeCell ref="L13:L14"/>
    <mergeCell ref="M13:M14"/>
    <mergeCell ref="P12:P14"/>
    <mergeCell ref="X12:Y12"/>
    <mergeCell ref="Z12:AB12"/>
    <mergeCell ref="AC12:AD12"/>
    <mergeCell ref="AE12:AG12"/>
    <mergeCell ref="AH12:AI12"/>
    <mergeCell ref="X13:Y13"/>
    <mergeCell ref="Z13:AB13"/>
    <mergeCell ref="AC13:AD13"/>
    <mergeCell ref="AE13:AG13"/>
    <mergeCell ref="AH13:AI13"/>
    <mergeCell ref="G11:M11"/>
  </mergeCells>
  <conditionalFormatting sqref="I15:I21">
    <cfRule type="containsText" dxfId="164" priority="12" operator="containsText" text="BAJA">
      <formula>NOT(ISERROR(SEARCH("BAJA",I15)))</formula>
    </cfRule>
    <cfRule type="containsText" dxfId="163" priority="13" operator="containsText" text="ALTA">
      <formula>NOT(ISERROR(SEARCH("ALTA",I15)))</formula>
    </cfRule>
    <cfRule type="containsText" dxfId="162" priority="14" operator="containsText" text="MODERADO">
      <formula>NOT(ISERROR(SEARCH("MODERADO",I15)))</formula>
    </cfRule>
    <cfRule type="containsText" dxfId="161" priority="15" operator="containsText" text="EXTREMA">
      <formula>NOT(ISERROR(SEARCH("EXTREMA",I15)))</formula>
    </cfRule>
  </conditionalFormatting>
  <conditionalFormatting sqref="H15:H21">
    <cfRule type="containsErrors" dxfId="160" priority="22">
      <formula>ISERROR(H15)</formula>
    </cfRule>
  </conditionalFormatting>
  <conditionalFormatting sqref="M15:M21">
    <cfRule type="containsText" dxfId="159" priority="17" operator="containsText" text="BAJA">
      <formula>NOT(ISERROR(SEARCH("BAJA",M15)))</formula>
    </cfRule>
    <cfRule type="containsText" dxfId="158" priority="18" operator="containsText" text="MODERADO">
      <formula>NOT(ISERROR(SEARCH("MODERADO",M15)))</formula>
    </cfRule>
    <cfRule type="containsText" dxfId="157" priority="19" operator="containsText" text="ALTA">
      <formula>NOT(ISERROR(SEARCH("ALTA",M15)))</formula>
    </cfRule>
    <cfRule type="containsText" dxfId="156" priority="20" operator="containsText" text="EXTREMA">
      <formula>NOT(ISERROR(SEARCH("EXTREMA",M15)))</formula>
    </cfRule>
    <cfRule type="containsErrors" dxfId="155" priority="21">
      <formula>ISERROR(M15)</formula>
    </cfRule>
  </conditionalFormatting>
  <conditionalFormatting sqref="I15:I21">
    <cfRule type="containsErrors" dxfId="154" priority="16">
      <formula>ISERROR(I15)</formula>
    </cfRule>
  </conditionalFormatting>
  <pageMargins left="0.7" right="0.7" top="0.75" bottom="0.75" header="0.3" footer="0.3"/>
  <pageSetup orientation="portrait" r:id="rId1"/>
  <ignoredErrors>
    <ignoredError sqref="O18:T21"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I16"/>
  <sheetViews>
    <sheetView showGridLines="0" zoomScale="53" zoomScaleNormal="53" workbookViewId="0">
      <selection activeCell="AI15" sqref="A15:AI16"/>
    </sheetView>
  </sheetViews>
  <sheetFormatPr baseColWidth="10" defaultRowHeight="16.5" x14ac:dyDescent="0.3"/>
  <cols>
    <col min="1" max="1" width="23.5703125" style="49" customWidth="1"/>
    <col min="2" max="2" width="23" style="49" customWidth="1"/>
    <col min="3" max="3" width="22" style="49" customWidth="1"/>
    <col min="4" max="4" width="21.7109375" style="49" customWidth="1"/>
    <col min="5" max="5" width="22.7109375" style="49" customWidth="1"/>
    <col min="6" max="6" width="11.42578125" style="49"/>
    <col min="7" max="7" width="19.5703125" style="49" customWidth="1"/>
    <col min="8" max="9" width="11.42578125" style="49"/>
    <col min="10" max="10" width="15.7109375" style="49" customWidth="1"/>
    <col min="11" max="11" width="18.7109375" style="49" customWidth="1"/>
    <col min="12" max="12" width="11.42578125" style="49"/>
    <col min="13" max="13" width="15" style="49" customWidth="1"/>
    <col min="14" max="34" width="11.42578125" style="49"/>
    <col min="35" max="35" width="13.28515625" style="49" customWidth="1"/>
    <col min="36" max="16384" width="11.42578125" style="49"/>
  </cols>
  <sheetData>
    <row r="1" spans="1:35" x14ac:dyDescent="0.3">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3">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3">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x14ac:dyDescent="0.3">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x14ac:dyDescent="0.3">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5.2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3">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3">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5.25" customHeight="1" thickBot="1" x14ac:dyDescent="0.35">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x14ac:dyDescent="0.3">
      <c r="A11" s="156" t="s">
        <v>7</v>
      </c>
      <c r="B11" s="149" t="s">
        <v>8</v>
      </c>
      <c r="C11" s="149" t="s">
        <v>9</v>
      </c>
      <c r="D11" s="149" t="s">
        <v>10</v>
      </c>
      <c r="E11" s="149" t="s">
        <v>11</v>
      </c>
      <c r="F11" s="149" t="s">
        <v>12</v>
      </c>
      <c r="G11" s="149" t="s">
        <v>13</v>
      </c>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ht="30.75"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ht="33.75" customHeight="1" x14ac:dyDescent="0.3">
      <c r="A13" s="156"/>
      <c r="B13" s="149"/>
      <c r="C13" s="149"/>
      <c r="D13" s="149"/>
      <c r="E13" s="149"/>
      <c r="F13" s="149"/>
      <c r="G13" s="149" t="s">
        <v>23</v>
      </c>
      <c r="H13" s="149" t="s">
        <v>24</v>
      </c>
      <c r="I13" s="149" t="s">
        <v>25</v>
      </c>
      <c r="J13" s="149" t="s">
        <v>597</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ht="122.25" thickBot="1" x14ac:dyDescent="0.35">
      <c r="A14" s="201"/>
      <c r="B14" s="200"/>
      <c r="C14" s="200"/>
      <c r="D14" s="200"/>
      <c r="E14" s="200"/>
      <c r="F14" s="200"/>
      <c r="G14" s="200"/>
      <c r="H14" s="200"/>
      <c r="I14" s="200"/>
      <c r="J14" s="200"/>
      <c r="K14" s="200"/>
      <c r="L14" s="200"/>
      <c r="M14" s="200"/>
      <c r="N14" s="200"/>
      <c r="O14" s="200"/>
      <c r="P14" s="200"/>
      <c r="Q14" s="200"/>
      <c r="R14" s="200"/>
      <c r="S14" s="200"/>
      <c r="T14" s="200"/>
      <c r="U14" s="47" t="s">
        <v>64</v>
      </c>
      <c r="V14" s="47" t="s">
        <v>65</v>
      </c>
      <c r="W14" s="47" t="s">
        <v>62</v>
      </c>
      <c r="X14" s="48" t="s">
        <v>67</v>
      </c>
      <c r="Y14" s="48" t="s">
        <v>71</v>
      </c>
      <c r="Z14" s="47" t="s">
        <v>64</v>
      </c>
      <c r="AA14" s="47" t="s">
        <v>65</v>
      </c>
      <c r="AB14" s="47" t="s">
        <v>62</v>
      </c>
      <c r="AC14" s="48" t="s">
        <v>67</v>
      </c>
      <c r="AD14" s="48" t="s">
        <v>71</v>
      </c>
      <c r="AE14" s="47" t="s">
        <v>64</v>
      </c>
      <c r="AF14" s="47" t="s">
        <v>65</v>
      </c>
      <c r="AG14" s="47" t="s">
        <v>62</v>
      </c>
      <c r="AH14" s="48" t="s">
        <v>67</v>
      </c>
      <c r="AI14" s="95" t="s">
        <v>71</v>
      </c>
    </row>
    <row r="15" spans="1:35" ht="148.5" x14ac:dyDescent="0.3">
      <c r="A15" s="57" t="s">
        <v>355</v>
      </c>
      <c r="B15" s="58" t="s">
        <v>356</v>
      </c>
      <c r="C15" s="58" t="s">
        <v>357</v>
      </c>
      <c r="D15" s="58" t="s">
        <v>358</v>
      </c>
      <c r="E15" s="58" t="s">
        <v>359</v>
      </c>
      <c r="F15" s="58" t="s">
        <v>33</v>
      </c>
      <c r="G15" s="59" t="s">
        <v>38</v>
      </c>
      <c r="H15" s="59" t="s">
        <v>49</v>
      </c>
      <c r="I15" s="60" t="s">
        <v>50</v>
      </c>
      <c r="J15" s="61" t="s">
        <v>51</v>
      </c>
      <c r="K15" s="59" t="s">
        <v>38</v>
      </c>
      <c r="L15" s="59" t="s">
        <v>49</v>
      </c>
      <c r="M15" s="60" t="s">
        <v>50</v>
      </c>
      <c r="N15" s="62" t="s">
        <v>100</v>
      </c>
      <c r="O15" s="63" t="s">
        <v>360</v>
      </c>
      <c r="P15" s="64">
        <v>44416</v>
      </c>
      <c r="Q15" s="65" t="s">
        <v>361</v>
      </c>
      <c r="R15" s="65" t="s">
        <v>362</v>
      </c>
      <c r="S15" s="65" t="s">
        <v>363</v>
      </c>
      <c r="T15" s="66" t="s">
        <v>364</v>
      </c>
      <c r="U15" s="67"/>
      <c r="V15" s="67"/>
      <c r="W15" s="67"/>
      <c r="X15" s="67"/>
      <c r="Y15" s="67"/>
      <c r="Z15" s="67"/>
      <c r="AA15" s="67"/>
      <c r="AB15" s="67"/>
      <c r="AC15" s="67"/>
      <c r="AD15" s="67"/>
      <c r="AE15" s="67"/>
      <c r="AF15" s="67"/>
      <c r="AG15" s="67"/>
      <c r="AH15" s="67"/>
      <c r="AI15" s="68"/>
    </row>
    <row r="16" spans="1:35" ht="149.25" thickBot="1" x14ac:dyDescent="0.35">
      <c r="A16" s="88" t="s">
        <v>355</v>
      </c>
      <c r="B16" s="89" t="s">
        <v>356</v>
      </c>
      <c r="C16" s="89" t="s">
        <v>365</v>
      </c>
      <c r="D16" s="89" t="s">
        <v>366</v>
      </c>
      <c r="E16" s="89" t="s">
        <v>367</v>
      </c>
      <c r="F16" s="89" t="s">
        <v>48</v>
      </c>
      <c r="G16" s="90" t="s">
        <v>34</v>
      </c>
      <c r="H16" s="90" t="s">
        <v>106</v>
      </c>
      <c r="I16" s="91" t="s">
        <v>93</v>
      </c>
      <c r="J16" s="92" t="s">
        <v>51</v>
      </c>
      <c r="K16" s="90" t="s">
        <v>38</v>
      </c>
      <c r="L16" s="90" t="s">
        <v>92</v>
      </c>
      <c r="M16" s="91" t="s">
        <v>93</v>
      </c>
      <c r="N16" s="93" t="s">
        <v>151</v>
      </c>
      <c r="O16" s="71" t="s">
        <v>368</v>
      </c>
      <c r="P16" s="72">
        <v>44530</v>
      </c>
      <c r="Q16" s="71" t="s">
        <v>369</v>
      </c>
      <c r="R16" s="71" t="s">
        <v>370</v>
      </c>
      <c r="S16" s="71" t="s">
        <v>371</v>
      </c>
      <c r="T16" s="73" t="s">
        <v>364</v>
      </c>
      <c r="U16" s="74"/>
      <c r="V16" s="74"/>
      <c r="W16" s="74"/>
      <c r="X16" s="74"/>
      <c r="Y16" s="74"/>
      <c r="Z16" s="74"/>
      <c r="AA16" s="74"/>
      <c r="AB16" s="74"/>
      <c r="AC16" s="74"/>
      <c r="AD16" s="74"/>
      <c r="AE16" s="74"/>
      <c r="AF16" s="74"/>
      <c r="AG16" s="74"/>
      <c r="AH16" s="74"/>
      <c r="AI16" s="75"/>
    </row>
  </sheetData>
  <mergeCells count="46">
    <mergeCell ref="A9:Y9"/>
    <mergeCell ref="A1:B5"/>
    <mergeCell ref="C1:AG5"/>
    <mergeCell ref="AH1:AI2"/>
    <mergeCell ref="AH4:AI5"/>
    <mergeCell ref="A7:AI8"/>
    <mergeCell ref="A10:F10"/>
    <mergeCell ref="G10:M10"/>
    <mergeCell ref="N10:T11"/>
    <mergeCell ref="U10:AI11"/>
    <mergeCell ref="A11:A14"/>
    <mergeCell ref="B11:B14"/>
    <mergeCell ref="C11:C14"/>
    <mergeCell ref="D11:D14"/>
    <mergeCell ref="E11:E14"/>
    <mergeCell ref="F11:F14"/>
    <mergeCell ref="U12:W12"/>
    <mergeCell ref="U13:W13"/>
    <mergeCell ref="G11:I11"/>
    <mergeCell ref="J11:M11"/>
    <mergeCell ref="G12:I12"/>
    <mergeCell ref="K12:M12"/>
    <mergeCell ref="Q12:Q14"/>
    <mergeCell ref="R12:R14"/>
    <mergeCell ref="S12:S14"/>
    <mergeCell ref="T12:T14"/>
    <mergeCell ref="G13:G14"/>
    <mergeCell ref="H13:H14"/>
    <mergeCell ref="I13:I14"/>
    <mergeCell ref="J13:J14"/>
    <mergeCell ref="K13:K14"/>
    <mergeCell ref="N12:N14"/>
    <mergeCell ref="O12:O14"/>
    <mergeCell ref="L13:L14"/>
    <mergeCell ref="M13:M14"/>
    <mergeCell ref="P12:P14"/>
    <mergeCell ref="X12:Y12"/>
    <mergeCell ref="Z12:AB12"/>
    <mergeCell ref="AC12:AD12"/>
    <mergeCell ref="AE12:AG12"/>
    <mergeCell ref="AH12:AI12"/>
    <mergeCell ref="X13:Y13"/>
    <mergeCell ref="Z13:AB13"/>
    <mergeCell ref="AC13:AD13"/>
    <mergeCell ref="AE13:AG13"/>
    <mergeCell ref="AH13:AI13"/>
  </mergeCells>
  <conditionalFormatting sqref="H15:H16">
    <cfRule type="containsErrors" dxfId="65" priority="11">
      <formula>ISERROR(H15)</formula>
    </cfRule>
  </conditionalFormatting>
  <conditionalFormatting sqref="M15:M16">
    <cfRule type="containsText" dxfId="64" priority="6" operator="containsText" text="BAJA">
      <formula>NOT(ISERROR(SEARCH("BAJA",M15)))</formula>
    </cfRule>
    <cfRule type="containsText" dxfId="63" priority="7" operator="containsText" text="MODERADO">
      <formula>NOT(ISERROR(SEARCH("MODERADO",M15)))</formula>
    </cfRule>
    <cfRule type="containsText" dxfId="62" priority="8" operator="containsText" text="ALTA">
      <formula>NOT(ISERROR(SEARCH("ALTA",M15)))</formula>
    </cfRule>
    <cfRule type="containsText" dxfId="61" priority="9" operator="containsText" text="EXTREMA">
      <formula>NOT(ISERROR(SEARCH("EXTREMA",M15)))</formula>
    </cfRule>
    <cfRule type="containsErrors" dxfId="60" priority="10">
      <formula>ISERROR(M15)</formula>
    </cfRule>
  </conditionalFormatting>
  <conditionalFormatting sqref="I15:I16">
    <cfRule type="containsErrors" dxfId="59" priority="5">
      <formula>ISERROR(I15)</formula>
    </cfRule>
  </conditionalFormatting>
  <conditionalFormatting sqref="I15:I16">
    <cfRule type="containsText" dxfId="58" priority="1" operator="containsText" text="BAJA">
      <formula>NOT(ISERROR(SEARCH("BAJA",I15)))</formula>
    </cfRule>
    <cfRule type="containsText" dxfId="57" priority="2" operator="containsText" text="ALTA">
      <formula>NOT(ISERROR(SEARCH("ALTA",I15)))</formula>
    </cfRule>
    <cfRule type="containsText" dxfId="56" priority="3" operator="containsText" text="MODERADO">
      <formula>NOT(ISERROR(SEARCH("MODERADO",I15)))</formula>
    </cfRule>
    <cfRule type="containsText" dxfId="55" priority="4" operator="containsText" text="EXTREMA">
      <formula>NOT(ISERROR(SEARCH("EXTREMA",I15)))</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I24"/>
  <sheetViews>
    <sheetView showGridLines="0" zoomScale="37" zoomScaleNormal="37" workbookViewId="0">
      <selection activeCell="AI15" sqref="A15:AI24"/>
    </sheetView>
  </sheetViews>
  <sheetFormatPr baseColWidth="10" defaultRowHeight="16.5" x14ac:dyDescent="0.3"/>
  <cols>
    <col min="1" max="1" width="20.5703125" style="49" customWidth="1"/>
    <col min="2" max="2" width="45.28515625" style="49" customWidth="1"/>
    <col min="3" max="3" width="38.5703125" style="49" customWidth="1"/>
    <col min="4" max="4" width="29.5703125" style="49" customWidth="1"/>
    <col min="5" max="5" width="27.140625" style="49" customWidth="1"/>
    <col min="6" max="6" width="21.28515625" style="49" customWidth="1"/>
    <col min="7" max="8" width="17.7109375" style="49" customWidth="1"/>
    <col min="9" max="9" width="18.5703125" style="49" customWidth="1"/>
    <col min="10" max="10" width="16.42578125" style="49" customWidth="1"/>
    <col min="11" max="11" width="17.7109375" style="49" customWidth="1"/>
    <col min="12" max="12" width="18" style="49" customWidth="1"/>
    <col min="13" max="13" width="21.28515625" style="49" customWidth="1"/>
    <col min="14" max="14" width="18.5703125" style="49" customWidth="1"/>
    <col min="15" max="15" width="21.5703125" style="49" customWidth="1"/>
    <col min="16" max="16" width="19.7109375" style="49" customWidth="1"/>
    <col min="17" max="17" width="27.85546875" style="49" customWidth="1"/>
    <col min="18" max="18" width="27" style="49" customWidth="1"/>
    <col min="19" max="19" width="22.85546875" style="49" customWidth="1"/>
    <col min="20" max="20" width="22.7109375" style="49" customWidth="1"/>
    <col min="21" max="24" width="11.42578125" style="49"/>
    <col min="25" max="25" width="18.28515625" style="49" customWidth="1"/>
    <col min="26" max="29" width="11.42578125" style="49"/>
    <col min="30" max="30" width="17.140625" style="49" customWidth="1"/>
    <col min="31" max="34" width="11.42578125" style="49"/>
    <col min="35" max="35" width="18" style="49" customWidth="1"/>
    <col min="36" max="16384" width="11.42578125" style="49"/>
  </cols>
  <sheetData>
    <row r="1" spans="1:35" x14ac:dyDescent="0.3">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3">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3">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ht="33.75" customHeight="1" x14ac:dyDescent="0.3">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ht="27.75" customHeight="1" x14ac:dyDescent="0.3">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3">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3">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17.25" thickBot="1" x14ac:dyDescent="0.35">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ht="21.75" customHeight="1"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ht="51.75" customHeight="1" x14ac:dyDescent="0.3">
      <c r="A11" s="156" t="s">
        <v>7</v>
      </c>
      <c r="B11" s="149" t="s">
        <v>8</v>
      </c>
      <c r="C11" s="149" t="s">
        <v>9</v>
      </c>
      <c r="D11" s="149" t="s">
        <v>10</v>
      </c>
      <c r="E11" s="149" t="s">
        <v>11</v>
      </c>
      <c r="F11" s="149" t="s">
        <v>12</v>
      </c>
      <c r="G11" s="145" t="s">
        <v>13</v>
      </c>
      <c r="H11" s="146"/>
      <c r="I11" s="146"/>
      <c r="J11" s="146"/>
      <c r="K11" s="146"/>
      <c r="L11" s="146"/>
      <c r="M11" s="147"/>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ht="45"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ht="51"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ht="81.75" thickBot="1" x14ac:dyDescent="0.35">
      <c r="A14" s="201"/>
      <c r="B14" s="200"/>
      <c r="C14" s="200"/>
      <c r="D14" s="200"/>
      <c r="E14" s="200"/>
      <c r="F14" s="200"/>
      <c r="G14" s="200"/>
      <c r="H14" s="200"/>
      <c r="I14" s="200"/>
      <c r="J14" s="200"/>
      <c r="K14" s="200"/>
      <c r="L14" s="200"/>
      <c r="M14" s="200"/>
      <c r="N14" s="200"/>
      <c r="O14" s="200"/>
      <c r="P14" s="200"/>
      <c r="Q14" s="200"/>
      <c r="R14" s="200"/>
      <c r="S14" s="200"/>
      <c r="T14" s="200"/>
      <c r="U14" s="47" t="s">
        <v>64</v>
      </c>
      <c r="V14" s="47" t="s">
        <v>65</v>
      </c>
      <c r="W14" s="47" t="s">
        <v>62</v>
      </c>
      <c r="X14" s="48" t="s">
        <v>67</v>
      </c>
      <c r="Y14" s="48" t="s">
        <v>71</v>
      </c>
      <c r="Z14" s="47" t="s">
        <v>64</v>
      </c>
      <c r="AA14" s="47" t="s">
        <v>65</v>
      </c>
      <c r="AB14" s="47" t="s">
        <v>62</v>
      </c>
      <c r="AC14" s="48" t="s">
        <v>67</v>
      </c>
      <c r="AD14" s="48" t="s">
        <v>71</v>
      </c>
      <c r="AE14" s="47" t="s">
        <v>64</v>
      </c>
      <c r="AF14" s="47" t="s">
        <v>65</v>
      </c>
      <c r="AG14" s="47" t="s">
        <v>62</v>
      </c>
      <c r="AH14" s="48" t="s">
        <v>67</v>
      </c>
      <c r="AI14" s="95" t="s">
        <v>71</v>
      </c>
    </row>
    <row r="15" spans="1:35" s="51" customFormat="1" ht="81" x14ac:dyDescent="0.3">
      <c r="A15" s="57" t="s">
        <v>382</v>
      </c>
      <c r="B15" s="58" t="s">
        <v>383</v>
      </c>
      <c r="C15" s="58" t="s">
        <v>384</v>
      </c>
      <c r="D15" s="58" t="s">
        <v>385</v>
      </c>
      <c r="E15" s="58" t="s">
        <v>386</v>
      </c>
      <c r="F15" s="58" t="s">
        <v>33</v>
      </c>
      <c r="G15" s="59" t="s">
        <v>38</v>
      </c>
      <c r="H15" s="59" t="s">
        <v>49</v>
      </c>
      <c r="I15" s="60" t="s">
        <v>50</v>
      </c>
      <c r="J15" s="61" t="s">
        <v>51</v>
      </c>
      <c r="K15" s="59" t="s">
        <v>38</v>
      </c>
      <c r="L15" s="59" t="s">
        <v>49</v>
      </c>
      <c r="M15" s="60" t="s">
        <v>50</v>
      </c>
      <c r="N15" s="62" t="s">
        <v>39</v>
      </c>
      <c r="O15" s="63" t="s">
        <v>372</v>
      </c>
      <c r="P15" s="96">
        <v>44285</v>
      </c>
      <c r="Q15" s="65" t="s">
        <v>373</v>
      </c>
      <c r="R15" s="66" t="s">
        <v>374</v>
      </c>
      <c r="S15" s="65" t="s">
        <v>375</v>
      </c>
      <c r="T15" s="66" t="s">
        <v>376</v>
      </c>
      <c r="U15" s="78"/>
      <c r="V15" s="78"/>
      <c r="W15" s="78"/>
      <c r="X15" s="78"/>
      <c r="Y15" s="78"/>
      <c r="Z15" s="78"/>
      <c r="AA15" s="78"/>
      <c r="AB15" s="78"/>
      <c r="AC15" s="78"/>
      <c r="AD15" s="78"/>
      <c r="AE15" s="78"/>
      <c r="AF15" s="78"/>
      <c r="AG15" s="78"/>
      <c r="AH15" s="78"/>
      <c r="AI15" s="79"/>
    </row>
    <row r="16" spans="1:35" s="51" customFormat="1" ht="67.5" x14ac:dyDescent="0.3">
      <c r="A16" s="229" t="s">
        <v>382</v>
      </c>
      <c r="B16" s="227" t="s">
        <v>383</v>
      </c>
      <c r="C16" s="227" t="s">
        <v>387</v>
      </c>
      <c r="D16" s="227" t="s">
        <v>388</v>
      </c>
      <c r="E16" s="227" t="s">
        <v>389</v>
      </c>
      <c r="F16" s="227" t="s">
        <v>48</v>
      </c>
      <c r="G16" s="233" t="s">
        <v>38</v>
      </c>
      <c r="H16" s="233" t="s">
        <v>106</v>
      </c>
      <c r="I16" s="231" t="s">
        <v>93</v>
      </c>
      <c r="J16" s="237" t="s">
        <v>37</v>
      </c>
      <c r="K16" s="233" t="s">
        <v>38</v>
      </c>
      <c r="L16" s="233" t="s">
        <v>92</v>
      </c>
      <c r="M16" s="231" t="s">
        <v>93</v>
      </c>
      <c r="N16" s="235" t="s">
        <v>151</v>
      </c>
      <c r="O16" s="6" t="s">
        <v>403</v>
      </c>
      <c r="P16" s="37">
        <v>43921</v>
      </c>
      <c r="Q16" s="6" t="s">
        <v>408</v>
      </c>
      <c r="R16" s="15" t="s">
        <v>406</v>
      </c>
      <c r="S16" s="6" t="s">
        <v>502</v>
      </c>
      <c r="T16" s="15" t="s">
        <v>503</v>
      </c>
      <c r="U16" s="56"/>
      <c r="V16" s="56"/>
      <c r="W16" s="56"/>
      <c r="X16" s="56"/>
      <c r="Y16" s="56"/>
      <c r="Z16" s="56"/>
      <c r="AA16" s="56"/>
      <c r="AB16" s="56"/>
      <c r="AC16" s="56"/>
      <c r="AD16" s="56"/>
      <c r="AE16" s="56"/>
      <c r="AF16" s="56"/>
      <c r="AG16" s="56"/>
      <c r="AH16" s="56"/>
      <c r="AI16" s="80"/>
    </row>
    <row r="17" spans="1:35" s="51" customFormat="1" ht="54" x14ac:dyDescent="0.3">
      <c r="A17" s="229"/>
      <c r="B17" s="227"/>
      <c r="C17" s="227"/>
      <c r="D17" s="227"/>
      <c r="E17" s="227"/>
      <c r="F17" s="227"/>
      <c r="G17" s="233"/>
      <c r="H17" s="233"/>
      <c r="I17" s="231"/>
      <c r="J17" s="237"/>
      <c r="K17" s="233"/>
      <c r="L17" s="233"/>
      <c r="M17" s="231"/>
      <c r="N17" s="235"/>
      <c r="O17" s="6" t="s">
        <v>402</v>
      </c>
      <c r="P17" s="37">
        <v>43921</v>
      </c>
      <c r="Q17" s="15" t="s">
        <v>504</v>
      </c>
      <c r="R17" s="15" t="s">
        <v>505</v>
      </c>
      <c r="S17" s="15" t="s">
        <v>502</v>
      </c>
      <c r="T17" s="15" t="s">
        <v>503</v>
      </c>
      <c r="U17" s="56"/>
      <c r="V17" s="56"/>
      <c r="W17" s="56"/>
      <c r="X17" s="56"/>
      <c r="Y17" s="56"/>
      <c r="Z17" s="56"/>
      <c r="AA17" s="56"/>
      <c r="AB17" s="56"/>
      <c r="AC17" s="56"/>
      <c r="AD17" s="56"/>
      <c r="AE17" s="56"/>
      <c r="AF17" s="56"/>
      <c r="AG17" s="56"/>
      <c r="AH17" s="56"/>
      <c r="AI17" s="80"/>
    </row>
    <row r="18" spans="1:35" s="51" customFormat="1" ht="54" x14ac:dyDescent="0.3">
      <c r="A18" s="229"/>
      <c r="B18" s="227"/>
      <c r="C18" s="227"/>
      <c r="D18" s="227"/>
      <c r="E18" s="227"/>
      <c r="F18" s="227"/>
      <c r="G18" s="233"/>
      <c r="H18" s="233"/>
      <c r="I18" s="231"/>
      <c r="J18" s="237"/>
      <c r="K18" s="233"/>
      <c r="L18" s="233"/>
      <c r="M18" s="231"/>
      <c r="N18" s="235"/>
      <c r="O18" s="6" t="s">
        <v>404</v>
      </c>
      <c r="P18" s="37">
        <v>43921</v>
      </c>
      <c r="Q18" s="15" t="s">
        <v>409</v>
      </c>
      <c r="R18" s="15" t="s">
        <v>407</v>
      </c>
      <c r="S18" s="15" t="s">
        <v>502</v>
      </c>
      <c r="T18" s="15" t="s">
        <v>503</v>
      </c>
      <c r="U18" s="56"/>
      <c r="V18" s="56"/>
      <c r="W18" s="56"/>
      <c r="X18" s="56"/>
      <c r="Y18" s="56"/>
      <c r="Z18" s="56"/>
      <c r="AA18" s="56"/>
      <c r="AB18" s="56"/>
      <c r="AC18" s="56"/>
      <c r="AD18" s="56"/>
      <c r="AE18" s="56"/>
      <c r="AF18" s="56"/>
      <c r="AG18" s="56"/>
      <c r="AH18" s="56"/>
      <c r="AI18" s="80"/>
    </row>
    <row r="19" spans="1:35" s="51" customFormat="1" ht="81" x14ac:dyDescent="0.3">
      <c r="A19" s="69" t="s">
        <v>382</v>
      </c>
      <c r="B19" s="27" t="s">
        <v>383</v>
      </c>
      <c r="C19" s="27" t="s">
        <v>390</v>
      </c>
      <c r="D19" s="27" t="s">
        <v>391</v>
      </c>
      <c r="E19" s="27" t="s">
        <v>392</v>
      </c>
      <c r="F19" s="27" t="s">
        <v>48</v>
      </c>
      <c r="G19" s="25" t="s">
        <v>140</v>
      </c>
      <c r="H19" s="25" t="s">
        <v>92</v>
      </c>
      <c r="I19" s="28" t="s">
        <v>93</v>
      </c>
      <c r="J19" s="29" t="s">
        <v>37</v>
      </c>
      <c r="K19" s="25" t="s">
        <v>34</v>
      </c>
      <c r="L19" s="25" t="s">
        <v>92</v>
      </c>
      <c r="M19" s="28" t="s">
        <v>93</v>
      </c>
      <c r="N19" s="26" t="s">
        <v>151</v>
      </c>
      <c r="O19" s="6" t="s">
        <v>377</v>
      </c>
      <c r="P19" s="17">
        <v>44286</v>
      </c>
      <c r="Q19" s="6" t="s">
        <v>506</v>
      </c>
      <c r="R19" s="15" t="s">
        <v>507</v>
      </c>
      <c r="S19" s="6" t="s">
        <v>502</v>
      </c>
      <c r="T19" s="15" t="s">
        <v>508</v>
      </c>
      <c r="U19" s="56"/>
      <c r="V19" s="56"/>
      <c r="W19" s="56"/>
      <c r="X19" s="56"/>
      <c r="Y19" s="56"/>
      <c r="Z19" s="56"/>
      <c r="AA19" s="56"/>
      <c r="AB19" s="56"/>
      <c r="AC19" s="56"/>
      <c r="AD19" s="56"/>
      <c r="AE19" s="56"/>
      <c r="AF19" s="56"/>
      <c r="AG19" s="56"/>
      <c r="AH19" s="56"/>
      <c r="AI19" s="80"/>
    </row>
    <row r="20" spans="1:35" s="51" customFormat="1" ht="134.25" customHeight="1" x14ac:dyDescent="0.3">
      <c r="A20" s="69" t="s">
        <v>382</v>
      </c>
      <c r="B20" s="27" t="s">
        <v>383</v>
      </c>
      <c r="C20" s="27" t="s">
        <v>393</v>
      </c>
      <c r="D20" s="27" t="s">
        <v>394</v>
      </c>
      <c r="E20" s="27" t="s">
        <v>395</v>
      </c>
      <c r="F20" s="27" t="s">
        <v>48</v>
      </c>
      <c r="G20" s="25" t="s">
        <v>139</v>
      </c>
      <c r="H20" s="25" t="s">
        <v>92</v>
      </c>
      <c r="I20" s="28" t="s">
        <v>36</v>
      </c>
      <c r="J20" s="29" t="s">
        <v>51</v>
      </c>
      <c r="K20" s="25" t="s">
        <v>34</v>
      </c>
      <c r="L20" s="25" t="s">
        <v>92</v>
      </c>
      <c r="M20" s="28" t="s">
        <v>93</v>
      </c>
      <c r="N20" s="26" t="s">
        <v>151</v>
      </c>
      <c r="O20" s="6" t="s">
        <v>510</v>
      </c>
      <c r="P20" s="37">
        <v>43921</v>
      </c>
      <c r="Q20" s="6" t="s">
        <v>378</v>
      </c>
      <c r="R20" s="15" t="s">
        <v>379</v>
      </c>
      <c r="S20" s="6" t="s">
        <v>502</v>
      </c>
      <c r="T20" s="15" t="s">
        <v>509</v>
      </c>
      <c r="U20" s="56"/>
      <c r="V20" s="56"/>
      <c r="W20" s="56"/>
      <c r="X20" s="56"/>
      <c r="Y20" s="56"/>
      <c r="Z20" s="56"/>
      <c r="AA20" s="56"/>
      <c r="AB20" s="56"/>
      <c r="AC20" s="56"/>
      <c r="AD20" s="56"/>
      <c r="AE20" s="56"/>
      <c r="AF20" s="56"/>
      <c r="AG20" s="56"/>
      <c r="AH20" s="56"/>
      <c r="AI20" s="80"/>
    </row>
    <row r="21" spans="1:35" s="51" customFormat="1" ht="113.25" customHeight="1" x14ac:dyDescent="0.3">
      <c r="A21" s="229" t="s">
        <v>382</v>
      </c>
      <c r="B21" s="227" t="s">
        <v>383</v>
      </c>
      <c r="C21" s="227" t="s">
        <v>396</v>
      </c>
      <c r="D21" s="227" t="s">
        <v>397</v>
      </c>
      <c r="E21" s="227" t="s">
        <v>398</v>
      </c>
      <c r="F21" s="227" t="s">
        <v>48</v>
      </c>
      <c r="G21" s="233" t="s">
        <v>38</v>
      </c>
      <c r="H21" s="233" t="s">
        <v>106</v>
      </c>
      <c r="I21" s="231" t="s">
        <v>93</v>
      </c>
      <c r="J21" s="237" t="s">
        <v>51</v>
      </c>
      <c r="K21" s="233" t="s">
        <v>38</v>
      </c>
      <c r="L21" s="233" t="s">
        <v>92</v>
      </c>
      <c r="M21" s="231" t="s">
        <v>93</v>
      </c>
      <c r="N21" s="235" t="s">
        <v>151</v>
      </c>
      <c r="O21" s="6" t="s">
        <v>405</v>
      </c>
      <c r="P21" s="37">
        <v>43921</v>
      </c>
      <c r="Q21" s="6" t="s">
        <v>410</v>
      </c>
      <c r="R21" s="15" t="s">
        <v>380</v>
      </c>
      <c r="S21" s="6" t="s">
        <v>502</v>
      </c>
      <c r="T21" s="15" t="s">
        <v>511</v>
      </c>
      <c r="U21" s="56"/>
      <c r="V21" s="56"/>
      <c r="W21" s="56"/>
      <c r="X21" s="56"/>
      <c r="Y21" s="56"/>
      <c r="Z21" s="56"/>
      <c r="AA21" s="56"/>
      <c r="AB21" s="56"/>
      <c r="AC21" s="56"/>
      <c r="AD21" s="56"/>
      <c r="AE21" s="56"/>
      <c r="AF21" s="56"/>
      <c r="AG21" s="56"/>
      <c r="AH21" s="56"/>
      <c r="AI21" s="80"/>
    </row>
    <row r="22" spans="1:35" s="51" customFormat="1" ht="94.5" customHeight="1" x14ac:dyDescent="0.3">
      <c r="A22" s="229"/>
      <c r="B22" s="227"/>
      <c r="C22" s="227"/>
      <c r="D22" s="227"/>
      <c r="E22" s="227"/>
      <c r="F22" s="227"/>
      <c r="G22" s="233"/>
      <c r="H22" s="233"/>
      <c r="I22" s="231"/>
      <c r="J22" s="237"/>
      <c r="K22" s="233"/>
      <c r="L22" s="233"/>
      <c r="M22" s="231"/>
      <c r="N22" s="235"/>
      <c r="O22" s="6" t="s">
        <v>512</v>
      </c>
      <c r="P22" s="37">
        <v>43921</v>
      </c>
      <c r="Q22" s="15" t="s">
        <v>513</v>
      </c>
      <c r="R22" s="15" t="s">
        <v>514</v>
      </c>
      <c r="S22" s="15" t="s">
        <v>502</v>
      </c>
      <c r="T22" s="15" t="s">
        <v>511</v>
      </c>
      <c r="U22" s="56"/>
      <c r="V22" s="56"/>
      <c r="W22" s="56"/>
      <c r="X22" s="56"/>
      <c r="Y22" s="56"/>
      <c r="Z22" s="56"/>
      <c r="AA22" s="56"/>
      <c r="AB22" s="56"/>
      <c r="AC22" s="56"/>
      <c r="AD22" s="56"/>
      <c r="AE22" s="56"/>
      <c r="AF22" s="56"/>
      <c r="AG22" s="56"/>
      <c r="AH22" s="56"/>
      <c r="AI22" s="80"/>
    </row>
    <row r="23" spans="1:35" s="51" customFormat="1" ht="124.5" customHeight="1" x14ac:dyDescent="0.3">
      <c r="A23" s="229" t="s">
        <v>382</v>
      </c>
      <c r="B23" s="227" t="s">
        <v>383</v>
      </c>
      <c r="C23" s="227" t="s">
        <v>399</v>
      </c>
      <c r="D23" s="227" t="s">
        <v>400</v>
      </c>
      <c r="E23" s="227" t="s">
        <v>401</v>
      </c>
      <c r="F23" s="227" t="s">
        <v>48</v>
      </c>
      <c r="G23" s="233" t="s">
        <v>140</v>
      </c>
      <c r="H23" s="233" t="s">
        <v>92</v>
      </c>
      <c r="I23" s="231" t="s">
        <v>93</v>
      </c>
      <c r="J23" s="237" t="s">
        <v>51</v>
      </c>
      <c r="K23" s="233" t="s">
        <v>38</v>
      </c>
      <c r="L23" s="233" t="s">
        <v>92</v>
      </c>
      <c r="M23" s="231" t="s">
        <v>93</v>
      </c>
      <c r="N23" s="235" t="s">
        <v>151</v>
      </c>
      <c r="O23" s="15" t="s">
        <v>516</v>
      </c>
      <c r="P23" s="17">
        <v>44286</v>
      </c>
      <c r="Q23" s="6" t="s">
        <v>518</v>
      </c>
      <c r="R23" s="15" t="s">
        <v>381</v>
      </c>
      <c r="S23" s="6" t="s">
        <v>502</v>
      </c>
      <c r="T23" s="15" t="s">
        <v>515</v>
      </c>
      <c r="U23" s="56"/>
      <c r="V23" s="56"/>
      <c r="W23" s="56"/>
      <c r="X23" s="56"/>
      <c r="Y23" s="56"/>
      <c r="Z23" s="56"/>
      <c r="AA23" s="56"/>
      <c r="AB23" s="56"/>
      <c r="AC23" s="56"/>
      <c r="AD23" s="56"/>
      <c r="AE23" s="56"/>
      <c r="AF23" s="56"/>
      <c r="AG23" s="56"/>
      <c r="AH23" s="56"/>
      <c r="AI23" s="80"/>
    </row>
    <row r="24" spans="1:35" s="51" customFormat="1" ht="97.5" customHeight="1" thickBot="1" x14ac:dyDescent="0.35">
      <c r="A24" s="230"/>
      <c r="B24" s="228"/>
      <c r="C24" s="228"/>
      <c r="D24" s="228"/>
      <c r="E24" s="228"/>
      <c r="F24" s="228"/>
      <c r="G24" s="234"/>
      <c r="H24" s="234"/>
      <c r="I24" s="232"/>
      <c r="J24" s="238"/>
      <c r="K24" s="234"/>
      <c r="L24" s="234"/>
      <c r="M24" s="232"/>
      <c r="N24" s="236"/>
      <c r="O24" s="81" t="s">
        <v>517</v>
      </c>
      <c r="P24" s="94">
        <v>44286</v>
      </c>
      <c r="Q24" s="81" t="s">
        <v>519</v>
      </c>
      <c r="R24" s="81" t="s">
        <v>571</v>
      </c>
      <c r="S24" s="81" t="s">
        <v>502</v>
      </c>
      <c r="T24" s="81" t="s">
        <v>515</v>
      </c>
      <c r="U24" s="83"/>
      <c r="V24" s="83"/>
      <c r="W24" s="83"/>
      <c r="X24" s="83"/>
      <c r="Y24" s="83"/>
      <c r="Z24" s="83"/>
      <c r="AA24" s="83"/>
      <c r="AB24" s="83"/>
      <c r="AC24" s="83"/>
      <c r="AD24" s="83"/>
      <c r="AE24" s="83"/>
      <c r="AF24" s="83"/>
      <c r="AG24" s="83"/>
      <c r="AH24" s="83"/>
      <c r="AI24" s="84"/>
    </row>
  </sheetData>
  <mergeCells count="87">
    <mergeCell ref="A9:Y9"/>
    <mergeCell ref="A1:B5"/>
    <mergeCell ref="C1:AG5"/>
    <mergeCell ref="AH1:AI2"/>
    <mergeCell ref="AH4:AI5"/>
    <mergeCell ref="A7:AI8"/>
    <mergeCell ref="A10:F10"/>
    <mergeCell ref="G10:M10"/>
    <mergeCell ref="N10:T11"/>
    <mergeCell ref="U10:AI11"/>
    <mergeCell ref="A11:A14"/>
    <mergeCell ref="B11:B14"/>
    <mergeCell ref="C11:C14"/>
    <mergeCell ref="D11:D14"/>
    <mergeCell ref="E11:E14"/>
    <mergeCell ref="F11:F14"/>
    <mergeCell ref="G12:I12"/>
    <mergeCell ref="K12:M12"/>
    <mergeCell ref="N12:N14"/>
    <mergeCell ref="L13:L14"/>
    <mergeCell ref="G13:G14"/>
    <mergeCell ref="H13:H14"/>
    <mergeCell ref="AH13:AI13"/>
    <mergeCell ref="N16:N18"/>
    <mergeCell ref="P12:P14"/>
    <mergeCell ref="Q12:Q14"/>
    <mergeCell ref="R12:R14"/>
    <mergeCell ref="S12:S14"/>
    <mergeCell ref="T12:T14"/>
    <mergeCell ref="U12:W12"/>
    <mergeCell ref="U13:W13"/>
    <mergeCell ref="O12:O14"/>
    <mergeCell ref="X12:Y12"/>
    <mergeCell ref="Z12:AB12"/>
    <mergeCell ref="AC12:AD12"/>
    <mergeCell ref="AE12:AG12"/>
    <mergeCell ref="AH12:AI12"/>
    <mergeCell ref="AE13:AG13"/>
    <mergeCell ref="M16:M18"/>
    <mergeCell ref="E16:E18"/>
    <mergeCell ref="D16:D18"/>
    <mergeCell ref="C16:C18"/>
    <mergeCell ref="I16:I18"/>
    <mergeCell ref="M13:M14"/>
    <mergeCell ref="X13:Y13"/>
    <mergeCell ref="Z13:AB13"/>
    <mergeCell ref="AC13:AD13"/>
    <mergeCell ref="I13:I14"/>
    <mergeCell ref="J13:J14"/>
    <mergeCell ref="K13:K14"/>
    <mergeCell ref="L16:L18"/>
    <mergeCell ref="K16:K18"/>
    <mergeCell ref="J16:J18"/>
    <mergeCell ref="B16:B18"/>
    <mergeCell ref="H16:H18"/>
    <mergeCell ref="I21:I22"/>
    <mergeCell ref="H21:H22"/>
    <mergeCell ref="G21:G22"/>
    <mergeCell ref="F21:F22"/>
    <mergeCell ref="G16:G18"/>
    <mergeCell ref="F16:F18"/>
    <mergeCell ref="N21:N22"/>
    <mergeCell ref="M21:M22"/>
    <mergeCell ref="L21:L22"/>
    <mergeCell ref="K21:K22"/>
    <mergeCell ref="J21:J22"/>
    <mergeCell ref="N23:N24"/>
    <mergeCell ref="M23:M24"/>
    <mergeCell ref="L23:L24"/>
    <mergeCell ref="K23:K24"/>
    <mergeCell ref="J23:J24"/>
    <mergeCell ref="G11:M11"/>
    <mergeCell ref="D23:D24"/>
    <mergeCell ref="C23:C24"/>
    <mergeCell ref="B23:B24"/>
    <mergeCell ref="A23:A24"/>
    <mergeCell ref="I23:I24"/>
    <mergeCell ref="H23:H24"/>
    <mergeCell ref="G23:G24"/>
    <mergeCell ref="F23:F24"/>
    <mergeCell ref="E23:E24"/>
    <mergeCell ref="E21:E22"/>
    <mergeCell ref="D21:D22"/>
    <mergeCell ref="C21:C22"/>
    <mergeCell ref="B21:B22"/>
    <mergeCell ref="A21:A22"/>
    <mergeCell ref="A16:A18"/>
  </mergeCells>
  <conditionalFormatting sqref="H15:H16 H19:H21 H23">
    <cfRule type="containsErrors" dxfId="54" priority="11">
      <formula>ISERROR(H15)</formula>
    </cfRule>
  </conditionalFormatting>
  <conditionalFormatting sqref="M15:M16 M19:M21 M23">
    <cfRule type="containsText" dxfId="53" priority="6" operator="containsText" text="BAJA">
      <formula>NOT(ISERROR(SEARCH("BAJA",M15)))</formula>
    </cfRule>
    <cfRule type="containsText" dxfId="52" priority="7" operator="containsText" text="MODERADO">
      <formula>NOT(ISERROR(SEARCH("MODERADO",M15)))</formula>
    </cfRule>
    <cfRule type="containsText" dxfId="51" priority="8" operator="containsText" text="ALTA">
      <formula>NOT(ISERROR(SEARCH("ALTA",M15)))</formula>
    </cfRule>
    <cfRule type="containsText" dxfId="50" priority="9" operator="containsText" text="EXTREMA">
      <formula>NOT(ISERROR(SEARCH("EXTREMA",M15)))</formula>
    </cfRule>
    <cfRule type="containsErrors" dxfId="49" priority="10">
      <formula>ISERROR(M15)</formula>
    </cfRule>
  </conditionalFormatting>
  <conditionalFormatting sqref="I15:I16 I19:I21 I23">
    <cfRule type="containsErrors" dxfId="48" priority="5">
      <formula>ISERROR(I15)</formula>
    </cfRule>
  </conditionalFormatting>
  <conditionalFormatting sqref="I15:I16 I19:I21 I23">
    <cfRule type="containsText" dxfId="47" priority="1" operator="containsText" text="BAJA">
      <formula>NOT(ISERROR(SEARCH("BAJA",I15)))</formula>
    </cfRule>
    <cfRule type="containsText" dxfId="46" priority="2" operator="containsText" text="ALTA">
      <formula>NOT(ISERROR(SEARCH("ALTA",I15)))</formula>
    </cfRule>
    <cfRule type="containsText" dxfId="45" priority="3" operator="containsText" text="MODERADO">
      <formula>NOT(ISERROR(SEARCH("MODERADO",I15)))</formula>
    </cfRule>
    <cfRule type="containsText" dxfId="44" priority="4" operator="containsText" text="EXTREMA">
      <formula>NOT(ISERROR(SEARCH("EXTREMA",I15)))</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I17"/>
  <sheetViews>
    <sheetView showGridLines="0" zoomScale="42" zoomScaleNormal="42" workbookViewId="0">
      <selection activeCell="Q32" sqref="Q32"/>
    </sheetView>
  </sheetViews>
  <sheetFormatPr baseColWidth="10" defaultRowHeight="15" x14ac:dyDescent="0.25"/>
  <cols>
    <col min="2" max="2" width="22.85546875" customWidth="1"/>
    <col min="3" max="3" width="18.140625" customWidth="1"/>
    <col min="4" max="4" width="19.7109375" customWidth="1"/>
    <col min="5" max="5" width="24.28515625" customWidth="1"/>
    <col min="8" max="8" width="16.7109375" customWidth="1"/>
    <col min="9" max="9" width="19.7109375" customWidth="1"/>
    <col min="12" max="12" width="16" customWidth="1"/>
    <col min="13" max="13" width="19.7109375" customWidth="1"/>
    <col min="14" max="14" width="15" customWidth="1"/>
    <col min="15" max="15" width="20.85546875" customWidth="1"/>
    <col min="16" max="16" width="19.28515625" customWidth="1"/>
    <col min="17" max="17" width="22.42578125" customWidth="1"/>
    <col min="18" max="18" width="23.5703125" customWidth="1"/>
    <col min="19" max="19" width="26.42578125" customWidth="1"/>
    <col min="20" max="20" width="19.42578125" customWidth="1"/>
    <col min="21" max="21" width="16.42578125" customWidth="1"/>
    <col min="24" max="24" width="15.28515625" customWidth="1"/>
    <col min="25" max="25" width="14.5703125" customWidth="1"/>
    <col min="29" max="29" width="16.7109375" customWidth="1"/>
    <col min="30" max="30" width="16.42578125" customWidth="1"/>
    <col min="34" max="34" width="16" customWidth="1"/>
    <col min="35" max="35" width="16.42578125" customWidth="1"/>
  </cols>
  <sheetData>
    <row r="1" spans="1:35" x14ac:dyDescent="0.25">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25">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25">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x14ac:dyDescent="0.25">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x14ac:dyDescent="0.25">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3"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25">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1.5" customHeight="1" thickBot="1" x14ac:dyDescent="0.3">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51" customFormat="1" ht="13.5"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1" customFormat="1" ht="13.5" x14ac:dyDescent="0.3">
      <c r="A11" s="156" t="s">
        <v>7</v>
      </c>
      <c r="B11" s="149" t="s">
        <v>8</v>
      </c>
      <c r="C11" s="149" t="s">
        <v>9</v>
      </c>
      <c r="D11" s="149" t="s">
        <v>10</v>
      </c>
      <c r="E11" s="149" t="s">
        <v>11</v>
      </c>
      <c r="F11" s="149" t="s">
        <v>12</v>
      </c>
      <c r="G11" s="149" t="s">
        <v>13</v>
      </c>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1" customFormat="1" ht="28.5"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1" customFormat="1" ht="46.5"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1" customFormat="1" ht="81.75" thickBot="1" x14ac:dyDescent="0.3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180.75" customHeight="1" x14ac:dyDescent="0.3">
      <c r="A15" s="205" t="s">
        <v>416</v>
      </c>
      <c r="B15" s="208" t="s">
        <v>417</v>
      </c>
      <c r="C15" s="208" t="s">
        <v>418</v>
      </c>
      <c r="D15" s="208" t="s">
        <v>419</v>
      </c>
      <c r="E15" s="208" t="s">
        <v>420</v>
      </c>
      <c r="F15" s="208" t="s">
        <v>48</v>
      </c>
      <c r="G15" s="211" t="s">
        <v>34</v>
      </c>
      <c r="H15" s="211" t="s">
        <v>92</v>
      </c>
      <c r="I15" s="214" t="s">
        <v>93</v>
      </c>
      <c r="J15" s="217" t="s">
        <v>51</v>
      </c>
      <c r="K15" s="211" t="s">
        <v>38</v>
      </c>
      <c r="L15" s="211" t="s">
        <v>92</v>
      </c>
      <c r="M15" s="214" t="s">
        <v>93</v>
      </c>
      <c r="N15" s="220" t="s">
        <v>151</v>
      </c>
      <c r="O15" s="63" t="s">
        <v>617</v>
      </c>
      <c r="P15" s="87">
        <v>44377</v>
      </c>
      <c r="Q15" s="65" t="s">
        <v>618</v>
      </c>
      <c r="R15" s="65" t="s">
        <v>619</v>
      </c>
      <c r="S15" s="65" t="s">
        <v>411</v>
      </c>
      <c r="T15" s="76" t="s">
        <v>412</v>
      </c>
      <c r="U15" s="78"/>
      <c r="V15" s="78"/>
      <c r="W15" s="78"/>
      <c r="X15" s="78"/>
      <c r="Y15" s="78"/>
      <c r="Z15" s="78"/>
      <c r="AA15" s="78"/>
      <c r="AB15" s="78"/>
      <c r="AC15" s="78"/>
      <c r="AD15" s="78"/>
      <c r="AE15" s="78"/>
      <c r="AF15" s="78"/>
      <c r="AG15" s="78"/>
      <c r="AH15" s="78"/>
      <c r="AI15" s="79"/>
    </row>
    <row r="16" spans="1:35" s="51" customFormat="1" ht="81" x14ac:dyDescent="0.3">
      <c r="A16" s="207"/>
      <c r="B16" s="210"/>
      <c r="C16" s="210"/>
      <c r="D16" s="210"/>
      <c r="E16" s="210"/>
      <c r="F16" s="210"/>
      <c r="G16" s="213"/>
      <c r="H16" s="213"/>
      <c r="I16" s="216"/>
      <c r="J16" s="219"/>
      <c r="K16" s="213"/>
      <c r="L16" s="213"/>
      <c r="M16" s="216"/>
      <c r="N16" s="222"/>
      <c r="O16" s="4" t="s">
        <v>424</v>
      </c>
      <c r="P16" s="17">
        <v>44377</v>
      </c>
      <c r="Q16" s="15" t="s">
        <v>425</v>
      </c>
      <c r="R16" s="15" t="s">
        <v>426</v>
      </c>
      <c r="S16" s="15" t="s">
        <v>411</v>
      </c>
      <c r="T16" s="15" t="s">
        <v>412</v>
      </c>
      <c r="U16" s="56"/>
      <c r="V16" s="56"/>
      <c r="W16" s="56"/>
      <c r="X16" s="56"/>
      <c r="Y16" s="56"/>
      <c r="Z16" s="56"/>
      <c r="AA16" s="56"/>
      <c r="AB16" s="56"/>
      <c r="AC16" s="56"/>
      <c r="AD16" s="56"/>
      <c r="AE16" s="56"/>
      <c r="AF16" s="56"/>
      <c r="AG16" s="56"/>
      <c r="AH16" s="56"/>
      <c r="AI16" s="80"/>
    </row>
    <row r="17" spans="1:35" s="51" customFormat="1" ht="203.25" thickBot="1" x14ac:dyDescent="0.35">
      <c r="A17" s="88" t="s">
        <v>416</v>
      </c>
      <c r="B17" s="89" t="s">
        <v>417</v>
      </c>
      <c r="C17" s="89" t="s">
        <v>421</v>
      </c>
      <c r="D17" s="89" t="s">
        <v>422</v>
      </c>
      <c r="E17" s="89" t="s">
        <v>423</v>
      </c>
      <c r="F17" s="89" t="s">
        <v>33</v>
      </c>
      <c r="G17" s="90" t="s">
        <v>34</v>
      </c>
      <c r="H17" s="90" t="s">
        <v>97</v>
      </c>
      <c r="I17" s="91" t="s">
        <v>98</v>
      </c>
      <c r="J17" s="92" t="s">
        <v>51</v>
      </c>
      <c r="K17" s="90" t="s">
        <v>38</v>
      </c>
      <c r="L17" s="90" t="s">
        <v>99</v>
      </c>
      <c r="M17" s="91" t="s">
        <v>98</v>
      </c>
      <c r="N17" s="93" t="s">
        <v>100</v>
      </c>
      <c r="O17" s="81" t="s">
        <v>413</v>
      </c>
      <c r="P17" s="94">
        <v>44561</v>
      </c>
      <c r="Q17" s="71" t="s">
        <v>414</v>
      </c>
      <c r="R17" s="71" t="s">
        <v>415</v>
      </c>
      <c r="S17" s="71" t="s">
        <v>411</v>
      </c>
      <c r="T17" s="81" t="s">
        <v>412</v>
      </c>
      <c r="U17" s="83"/>
      <c r="V17" s="83"/>
      <c r="W17" s="83"/>
      <c r="X17" s="83"/>
      <c r="Y17" s="83"/>
      <c r="Z17" s="83"/>
      <c r="AA17" s="83"/>
      <c r="AB17" s="83"/>
      <c r="AC17" s="83"/>
      <c r="AD17" s="83"/>
      <c r="AE17" s="83"/>
      <c r="AF17" s="83"/>
      <c r="AG17" s="83"/>
      <c r="AH17" s="83"/>
      <c r="AI17" s="84"/>
    </row>
  </sheetData>
  <mergeCells count="60">
    <mergeCell ref="A9:Y9"/>
    <mergeCell ref="A1:B5"/>
    <mergeCell ref="C1:AG5"/>
    <mergeCell ref="AH1:AI2"/>
    <mergeCell ref="AH4:AI5"/>
    <mergeCell ref="A7:AI8"/>
    <mergeCell ref="A10:F10"/>
    <mergeCell ref="G10:M10"/>
    <mergeCell ref="N10:T11"/>
    <mergeCell ref="U10:AI11"/>
    <mergeCell ref="A11:A14"/>
    <mergeCell ref="B11:B14"/>
    <mergeCell ref="C11:C14"/>
    <mergeCell ref="D11:D14"/>
    <mergeCell ref="E11:E14"/>
    <mergeCell ref="F11:F14"/>
    <mergeCell ref="G11:I11"/>
    <mergeCell ref="J11:M11"/>
    <mergeCell ref="G12:I12"/>
    <mergeCell ref="K12:M12"/>
    <mergeCell ref="N12:N14"/>
    <mergeCell ref="L13:L14"/>
    <mergeCell ref="G13:G14"/>
    <mergeCell ref="H13:H14"/>
    <mergeCell ref="I13:I14"/>
    <mergeCell ref="J13:J14"/>
    <mergeCell ref="K13:K14"/>
    <mergeCell ref="AH13:AI13"/>
    <mergeCell ref="N15:N16"/>
    <mergeCell ref="X12:Y12"/>
    <mergeCell ref="Z12:AB12"/>
    <mergeCell ref="AC12:AD12"/>
    <mergeCell ref="AE12:AG12"/>
    <mergeCell ref="AH12:AI12"/>
    <mergeCell ref="P12:P14"/>
    <mergeCell ref="Q12:Q14"/>
    <mergeCell ref="R12:R14"/>
    <mergeCell ref="S12:S14"/>
    <mergeCell ref="T12:T14"/>
    <mergeCell ref="U12:W12"/>
    <mergeCell ref="U13:W13"/>
    <mergeCell ref="O12:O14"/>
    <mergeCell ref="H15:H16"/>
    <mergeCell ref="X13:Y13"/>
    <mergeCell ref="Z13:AB13"/>
    <mergeCell ref="AC13:AD13"/>
    <mergeCell ref="AE13:AG13"/>
    <mergeCell ref="M15:M16"/>
    <mergeCell ref="L15:L16"/>
    <mergeCell ref="K15:K16"/>
    <mergeCell ref="J15:J16"/>
    <mergeCell ref="I15:I16"/>
    <mergeCell ref="M13:M14"/>
    <mergeCell ref="A15:A16"/>
    <mergeCell ref="G15:G16"/>
    <mergeCell ref="F15:F16"/>
    <mergeCell ref="E15:E16"/>
    <mergeCell ref="D15:D16"/>
    <mergeCell ref="C15:C16"/>
    <mergeCell ref="B15:B16"/>
  </mergeCells>
  <conditionalFormatting sqref="H15 H17">
    <cfRule type="containsErrors" dxfId="43" priority="11">
      <formula>ISERROR(H15)</formula>
    </cfRule>
  </conditionalFormatting>
  <conditionalFormatting sqref="M15 M17">
    <cfRule type="containsText" dxfId="42" priority="6" operator="containsText" text="BAJA">
      <formula>NOT(ISERROR(SEARCH("BAJA",M15)))</formula>
    </cfRule>
    <cfRule type="containsText" dxfId="41" priority="7" operator="containsText" text="MODERADO">
      <formula>NOT(ISERROR(SEARCH("MODERADO",M15)))</formula>
    </cfRule>
    <cfRule type="containsText" dxfId="40" priority="8" operator="containsText" text="ALTA">
      <formula>NOT(ISERROR(SEARCH("ALTA",M15)))</formula>
    </cfRule>
    <cfRule type="containsText" dxfId="39" priority="9" operator="containsText" text="EXTREMA">
      <formula>NOT(ISERROR(SEARCH("EXTREMA",M15)))</formula>
    </cfRule>
    <cfRule type="containsErrors" dxfId="38" priority="10">
      <formula>ISERROR(M15)</formula>
    </cfRule>
  </conditionalFormatting>
  <conditionalFormatting sqref="I15 I17">
    <cfRule type="containsErrors" dxfId="37" priority="5">
      <formula>ISERROR(I15)</formula>
    </cfRule>
  </conditionalFormatting>
  <conditionalFormatting sqref="I15 I17">
    <cfRule type="containsText" dxfId="36" priority="1" operator="containsText" text="BAJA">
      <formula>NOT(ISERROR(SEARCH("BAJA",I15)))</formula>
    </cfRule>
    <cfRule type="containsText" dxfId="35" priority="2" operator="containsText" text="ALTA">
      <formula>NOT(ISERROR(SEARCH("ALTA",I15)))</formula>
    </cfRule>
    <cfRule type="containsText" dxfId="34" priority="3" operator="containsText" text="MODERADO">
      <formula>NOT(ISERROR(SEARCH("MODERADO",I15)))</formula>
    </cfRule>
    <cfRule type="containsText" dxfId="33" priority="4" operator="containsText" text="EXTREMA">
      <formula>NOT(ISERROR(SEARCH("EXTREMA",I15)))</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I20"/>
  <sheetViews>
    <sheetView zoomScale="39" zoomScaleNormal="39" workbookViewId="0">
      <selection activeCell="AI15" sqref="A15:AI20"/>
    </sheetView>
  </sheetViews>
  <sheetFormatPr baseColWidth="10" defaultRowHeight="15" x14ac:dyDescent="0.25"/>
  <cols>
    <col min="2" max="2" width="18.5703125" customWidth="1"/>
    <col min="3" max="3" width="17.7109375" customWidth="1"/>
    <col min="4" max="4" width="18.5703125" customWidth="1"/>
    <col min="5" max="5" width="21.5703125" customWidth="1"/>
    <col min="7" max="7" width="17" customWidth="1"/>
    <col min="8" max="9" width="13.85546875" customWidth="1"/>
    <col min="10" max="10" width="12.7109375" bestFit="1" customWidth="1"/>
    <col min="11" max="11" width="16.85546875" customWidth="1"/>
    <col min="12" max="12" width="14.42578125" customWidth="1"/>
    <col min="13" max="13" width="14.28515625" customWidth="1"/>
    <col min="14" max="14" width="16.85546875" customWidth="1"/>
    <col min="15" max="15" width="25.140625" customWidth="1"/>
    <col min="17" max="17" width="21" customWidth="1"/>
    <col min="18" max="18" width="18.140625" customWidth="1"/>
    <col min="19" max="19" width="14.7109375" customWidth="1"/>
    <col min="20" max="20" width="23.140625" customWidth="1"/>
    <col min="21" max="21" width="14.85546875" customWidth="1"/>
    <col min="22" max="23" width="13.140625" customWidth="1"/>
    <col min="24" max="24" width="18.140625" customWidth="1"/>
    <col min="25" max="25" width="19.42578125" customWidth="1"/>
    <col min="26" max="26" width="19" customWidth="1"/>
    <col min="27" max="27" width="16.5703125" customWidth="1"/>
    <col min="28" max="28" width="17.42578125" customWidth="1"/>
    <col min="30" max="30" width="18.140625" customWidth="1"/>
    <col min="35" max="35" width="13.28515625" customWidth="1"/>
  </cols>
  <sheetData>
    <row r="1" spans="1:35" x14ac:dyDescent="0.25">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25">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25">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x14ac:dyDescent="0.25">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x14ac:dyDescent="0.25">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0.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25">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7.5" customHeight="1" thickBot="1" x14ac:dyDescent="0.3">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x14ac:dyDescent="0.25">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ht="15.75" customHeight="1" x14ac:dyDescent="0.25">
      <c r="A11" s="156" t="s">
        <v>7</v>
      </c>
      <c r="B11" s="149" t="s">
        <v>8</v>
      </c>
      <c r="C11" s="149" t="s">
        <v>9</v>
      </c>
      <c r="D11" s="149" t="s">
        <v>10</v>
      </c>
      <c r="E11" s="149" t="s">
        <v>11</v>
      </c>
      <c r="F11" s="149" t="s">
        <v>12</v>
      </c>
      <c r="G11" s="149" t="s">
        <v>13</v>
      </c>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ht="30.75" customHeight="1" x14ac:dyDescent="0.25">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1" customFormat="1" ht="48"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1" customFormat="1" ht="81.75" thickBot="1" x14ac:dyDescent="0.3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81" x14ac:dyDescent="0.3">
      <c r="A15" s="243" t="s">
        <v>341</v>
      </c>
      <c r="B15" s="242" t="s">
        <v>342</v>
      </c>
      <c r="C15" s="242" t="s">
        <v>343</v>
      </c>
      <c r="D15" s="242" t="s">
        <v>344</v>
      </c>
      <c r="E15" s="242" t="s">
        <v>345</v>
      </c>
      <c r="F15" s="242" t="s">
        <v>48</v>
      </c>
      <c r="G15" s="239" t="s">
        <v>140</v>
      </c>
      <c r="H15" s="239" t="s">
        <v>35</v>
      </c>
      <c r="I15" s="241" t="s">
        <v>50</v>
      </c>
      <c r="J15" s="240" t="s">
        <v>51</v>
      </c>
      <c r="K15" s="239" t="s">
        <v>38</v>
      </c>
      <c r="L15" s="239" t="s">
        <v>92</v>
      </c>
      <c r="M15" s="241" t="s">
        <v>93</v>
      </c>
      <c r="N15" s="244" t="s">
        <v>151</v>
      </c>
      <c r="O15" s="63" t="s">
        <v>595</v>
      </c>
      <c r="P15" s="77">
        <v>44286</v>
      </c>
      <c r="Q15" s="85" t="s">
        <v>620</v>
      </c>
      <c r="R15" s="85" t="s">
        <v>520</v>
      </c>
      <c r="S15" s="65" t="s">
        <v>339</v>
      </c>
      <c r="T15" s="85" t="s">
        <v>521</v>
      </c>
      <c r="U15" s="78"/>
      <c r="V15" s="78"/>
      <c r="W15" s="78"/>
      <c r="X15" s="78"/>
      <c r="Y15" s="78"/>
      <c r="Z15" s="78"/>
      <c r="AA15" s="78"/>
      <c r="AB15" s="78"/>
      <c r="AC15" s="78"/>
      <c r="AD15" s="78"/>
      <c r="AE15" s="78"/>
      <c r="AF15" s="78"/>
      <c r="AG15" s="78"/>
      <c r="AH15" s="78"/>
      <c r="AI15" s="79"/>
    </row>
    <row r="16" spans="1:35" s="51" customFormat="1" ht="67.5" x14ac:dyDescent="0.3">
      <c r="A16" s="229"/>
      <c r="B16" s="227"/>
      <c r="C16" s="227"/>
      <c r="D16" s="227"/>
      <c r="E16" s="227"/>
      <c r="F16" s="227"/>
      <c r="G16" s="233"/>
      <c r="H16" s="233"/>
      <c r="I16" s="231"/>
      <c r="J16" s="237"/>
      <c r="K16" s="233"/>
      <c r="L16" s="233"/>
      <c r="M16" s="231"/>
      <c r="N16" s="235"/>
      <c r="O16" s="4" t="s">
        <v>522</v>
      </c>
      <c r="P16" s="16">
        <v>44286</v>
      </c>
      <c r="Q16" s="38" t="s">
        <v>523</v>
      </c>
      <c r="R16" s="38" t="s">
        <v>524</v>
      </c>
      <c r="S16" s="6" t="s">
        <v>339</v>
      </c>
      <c r="T16" s="38" t="s">
        <v>521</v>
      </c>
      <c r="U16" s="56"/>
      <c r="V16" s="56"/>
      <c r="W16" s="56"/>
      <c r="X16" s="56"/>
      <c r="Y16" s="56"/>
      <c r="Z16" s="56"/>
      <c r="AA16" s="56"/>
      <c r="AB16" s="56"/>
      <c r="AC16" s="56"/>
      <c r="AD16" s="56"/>
      <c r="AE16" s="56"/>
      <c r="AF16" s="56"/>
      <c r="AG16" s="56"/>
      <c r="AH16" s="56"/>
      <c r="AI16" s="80"/>
    </row>
    <row r="17" spans="1:35" s="51" customFormat="1" ht="81" x14ac:dyDescent="0.3">
      <c r="A17" s="229" t="s">
        <v>341</v>
      </c>
      <c r="B17" s="227" t="s">
        <v>342</v>
      </c>
      <c r="C17" s="227" t="s">
        <v>346</v>
      </c>
      <c r="D17" s="227" t="s">
        <v>347</v>
      </c>
      <c r="E17" s="227" t="s">
        <v>348</v>
      </c>
      <c r="F17" s="227" t="s">
        <v>48</v>
      </c>
      <c r="G17" s="233" t="s">
        <v>34</v>
      </c>
      <c r="H17" s="233" t="s">
        <v>106</v>
      </c>
      <c r="I17" s="231" t="s">
        <v>93</v>
      </c>
      <c r="J17" s="237" t="s">
        <v>51</v>
      </c>
      <c r="K17" s="233" t="s">
        <v>38</v>
      </c>
      <c r="L17" s="233" t="s">
        <v>92</v>
      </c>
      <c r="M17" s="231" t="s">
        <v>93</v>
      </c>
      <c r="N17" s="235" t="s">
        <v>151</v>
      </c>
      <c r="O17" s="6" t="s">
        <v>352</v>
      </c>
      <c r="P17" s="16">
        <v>44286</v>
      </c>
      <c r="Q17" s="15" t="s">
        <v>621</v>
      </c>
      <c r="R17" s="15" t="s">
        <v>622</v>
      </c>
      <c r="S17" s="6" t="s">
        <v>339</v>
      </c>
      <c r="T17" s="15" t="s">
        <v>521</v>
      </c>
      <c r="U17" s="56"/>
      <c r="V17" s="56"/>
      <c r="W17" s="56"/>
      <c r="X17" s="56"/>
      <c r="Y17" s="56"/>
      <c r="Z17" s="56"/>
      <c r="AA17" s="56"/>
      <c r="AB17" s="56"/>
      <c r="AC17" s="56"/>
      <c r="AD17" s="56"/>
      <c r="AE17" s="56"/>
      <c r="AF17" s="56"/>
      <c r="AG17" s="56"/>
      <c r="AH17" s="56"/>
      <c r="AI17" s="80"/>
    </row>
    <row r="18" spans="1:35" s="51" customFormat="1" ht="71.25" customHeight="1" x14ac:dyDescent="0.3">
      <c r="A18" s="229"/>
      <c r="B18" s="227"/>
      <c r="C18" s="227"/>
      <c r="D18" s="227"/>
      <c r="E18" s="227"/>
      <c r="F18" s="227"/>
      <c r="G18" s="233"/>
      <c r="H18" s="233"/>
      <c r="I18" s="231"/>
      <c r="J18" s="237"/>
      <c r="K18" s="233"/>
      <c r="L18" s="233"/>
      <c r="M18" s="231"/>
      <c r="N18" s="235"/>
      <c r="O18" s="6" t="s">
        <v>353</v>
      </c>
      <c r="P18" s="16">
        <v>44286</v>
      </c>
      <c r="Q18" s="15" t="s">
        <v>525</v>
      </c>
      <c r="R18" s="15" t="s">
        <v>485</v>
      </c>
      <c r="S18" s="6" t="s">
        <v>339</v>
      </c>
      <c r="T18" s="15" t="s">
        <v>340</v>
      </c>
      <c r="U18" s="56"/>
      <c r="V18" s="56"/>
      <c r="W18" s="56"/>
      <c r="X18" s="56"/>
      <c r="Y18" s="56"/>
      <c r="Z18" s="56"/>
      <c r="AA18" s="56"/>
      <c r="AB18" s="56"/>
      <c r="AC18" s="56"/>
      <c r="AD18" s="56"/>
      <c r="AE18" s="56"/>
      <c r="AF18" s="56"/>
      <c r="AG18" s="56"/>
      <c r="AH18" s="56"/>
      <c r="AI18" s="80"/>
    </row>
    <row r="19" spans="1:35" s="51" customFormat="1" ht="67.5" x14ac:dyDescent="0.3">
      <c r="A19" s="229" t="s">
        <v>341</v>
      </c>
      <c r="B19" s="227" t="s">
        <v>342</v>
      </c>
      <c r="C19" s="227" t="s">
        <v>349</v>
      </c>
      <c r="D19" s="227" t="s">
        <v>350</v>
      </c>
      <c r="E19" s="227" t="s">
        <v>351</v>
      </c>
      <c r="F19" s="227" t="s">
        <v>48</v>
      </c>
      <c r="G19" s="233" t="s">
        <v>34</v>
      </c>
      <c r="H19" s="233" t="s">
        <v>106</v>
      </c>
      <c r="I19" s="231" t="s">
        <v>93</v>
      </c>
      <c r="J19" s="237" t="s">
        <v>51</v>
      </c>
      <c r="K19" s="233" t="s">
        <v>38</v>
      </c>
      <c r="L19" s="233" t="s">
        <v>92</v>
      </c>
      <c r="M19" s="231" t="s">
        <v>93</v>
      </c>
      <c r="N19" s="235" t="s">
        <v>151</v>
      </c>
      <c r="O19" s="6" t="s">
        <v>596</v>
      </c>
      <c r="P19" s="16">
        <v>44286</v>
      </c>
      <c r="Q19" s="15" t="s">
        <v>526</v>
      </c>
      <c r="R19" s="15" t="s">
        <v>623</v>
      </c>
      <c r="S19" s="15" t="s">
        <v>339</v>
      </c>
      <c r="T19" s="15" t="s">
        <v>521</v>
      </c>
      <c r="U19" s="56"/>
      <c r="V19" s="56"/>
      <c r="W19" s="56"/>
      <c r="X19" s="56"/>
      <c r="Y19" s="56"/>
      <c r="Z19" s="56"/>
      <c r="AA19" s="56"/>
      <c r="AB19" s="56"/>
      <c r="AC19" s="56"/>
      <c r="AD19" s="56"/>
      <c r="AE19" s="56"/>
      <c r="AF19" s="56"/>
      <c r="AG19" s="56"/>
      <c r="AH19" s="56"/>
      <c r="AI19" s="80"/>
    </row>
    <row r="20" spans="1:35" s="51" customFormat="1" ht="65.25" customHeight="1" thickBot="1" x14ac:dyDescent="0.35">
      <c r="A20" s="230"/>
      <c r="B20" s="228"/>
      <c r="C20" s="228"/>
      <c r="D20" s="228"/>
      <c r="E20" s="228"/>
      <c r="F20" s="228"/>
      <c r="G20" s="234"/>
      <c r="H20" s="234"/>
      <c r="I20" s="232"/>
      <c r="J20" s="238"/>
      <c r="K20" s="234"/>
      <c r="L20" s="234"/>
      <c r="M20" s="232"/>
      <c r="N20" s="236"/>
      <c r="O20" s="71" t="s">
        <v>354</v>
      </c>
      <c r="P20" s="82">
        <v>44286</v>
      </c>
      <c r="Q20" s="86" t="s">
        <v>527</v>
      </c>
      <c r="R20" s="86" t="s">
        <v>528</v>
      </c>
      <c r="S20" s="86" t="s">
        <v>339</v>
      </c>
      <c r="T20" s="86" t="s">
        <v>521</v>
      </c>
      <c r="U20" s="83"/>
      <c r="V20" s="83"/>
      <c r="W20" s="83"/>
      <c r="X20" s="83"/>
      <c r="Y20" s="83"/>
      <c r="Z20" s="83"/>
      <c r="AA20" s="83"/>
      <c r="AB20" s="83"/>
      <c r="AC20" s="83"/>
      <c r="AD20" s="83"/>
      <c r="AE20" s="83"/>
      <c r="AF20" s="83"/>
      <c r="AG20" s="83"/>
      <c r="AH20" s="83"/>
      <c r="AI20" s="84"/>
    </row>
  </sheetData>
  <mergeCells count="87">
    <mergeCell ref="A9:Y9"/>
    <mergeCell ref="A1:B5"/>
    <mergeCell ref="C1:AG5"/>
    <mergeCell ref="AH1:AI2"/>
    <mergeCell ref="AH4:AI5"/>
    <mergeCell ref="A7:AI8"/>
    <mergeCell ref="N10:T11"/>
    <mergeCell ref="U10:AI11"/>
    <mergeCell ref="A11:A14"/>
    <mergeCell ref="B11:B14"/>
    <mergeCell ref="C11:C14"/>
    <mergeCell ref="D11:D14"/>
    <mergeCell ref="E11:E14"/>
    <mergeCell ref="F11:F14"/>
    <mergeCell ref="G12:I12"/>
    <mergeCell ref="K12:M12"/>
    <mergeCell ref="N12:N14"/>
    <mergeCell ref="L13:L14"/>
    <mergeCell ref="H13:H14"/>
    <mergeCell ref="I13:I14"/>
    <mergeCell ref="J13:J14"/>
    <mergeCell ref="K13:K14"/>
    <mergeCell ref="A10:F10"/>
    <mergeCell ref="G10:M10"/>
    <mergeCell ref="AH13:AI13"/>
    <mergeCell ref="N15:N16"/>
    <mergeCell ref="X12:Y12"/>
    <mergeCell ref="Z12:AB12"/>
    <mergeCell ref="AC12:AD12"/>
    <mergeCell ref="AE12:AG12"/>
    <mergeCell ref="AH12:AI12"/>
    <mergeCell ref="P12:P14"/>
    <mergeCell ref="Q12:Q14"/>
    <mergeCell ref="R12:R14"/>
    <mergeCell ref="S12:S14"/>
    <mergeCell ref="T12:T14"/>
    <mergeCell ref="U12:W12"/>
    <mergeCell ref="U13:W13"/>
    <mergeCell ref="O12:O14"/>
    <mergeCell ref="X13:Y13"/>
    <mergeCell ref="Z13:AB13"/>
    <mergeCell ref="AC13:AD13"/>
    <mergeCell ref="AE13:AG13"/>
    <mergeCell ref="M15:M16"/>
    <mergeCell ref="M13:M14"/>
    <mergeCell ref="A15:A16"/>
    <mergeCell ref="N17:N18"/>
    <mergeCell ref="M17:M18"/>
    <mergeCell ref="L17:L18"/>
    <mergeCell ref="K17:K18"/>
    <mergeCell ref="J17:J18"/>
    <mergeCell ref="I17:I18"/>
    <mergeCell ref="H17:H18"/>
    <mergeCell ref="G17:G18"/>
    <mergeCell ref="F17:F18"/>
    <mergeCell ref="G15:G16"/>
    <mergeCell ref="F15:F16"/>
    <mergeCell ref="E15:E16"/>
    <mergeCell ref="D15:D16"/>
    <mergeCell ref="C15:C16"/>
    <mergeCell ref="B15:B16"/>
    <mergeCell ref="A19:A20"/>
    <mergeCell ref="B19:B20"/>
    <mergeCell ref="C19:C20"/>
    <mergeCell ref="B17:B18"/>
    <mergeCell ref="A17:A18"/>
    <mergeCell ref="D19:D20"/>
    <mergeCell ref="E19:E20"/>
    <mergeCell ref="E17:E18"/>
    <mergeCell ref="D17:D18"/>
    <mergeCell ref="C17:C18"/>
    <mergeCell ref="G11:M11"/>
    <mergeCell ref="L19:L20"/>
    <mergeCell ref="M19:M20"/>
    <mergeCell ref="N19:N20"/>
    <mergeCell ref="F19:F20"/>
    <mergeCell ref="G19:G20"/>
    <mergeCell ref="H19:H20"/>
    <mergeCell ref="I19:I20"/>
    <mergeCell ref="J19:J20"/>
    <mergeCell ref="K19:K20"/>
    <mergeCell ref="H15:H16"/>
    <mergeCell ref="L15:L16"/>
    <mergeCell ref="K15:K16"/>
    <mergeCell ref="J15:J16"/>
    <mergeCell ref="I15:I16"/>
    <mergeCell ref="G13:G14"/>
  </mergeCells>
  <conditionalFormatting sqref="I15 I17 I19">
    <cfRule type="containsText" dxfId="32" priority="1" operator="containsText" text="BAJA">
      <formula>NOT(ISERROR(SEARCH("BAJA",I15)))</formula>
    </cfRule>
    <cfRule type="containsText" dxfId="31" priority="2" operator="containsText" text="ALTA">
      <formula>NOT(ISERROR(SEARCH("ALTA",I15)))</formula>
    </cfRule>
    <cfRule type="containsText" dxfId="30" priority="3" operator="containsText" text="MODERADO">
      <formula>NOT(ISERROR(SEARCH("MODERADO",I15)))</formula>
    </cfRule>
    <cfRule type="containsText" dxfId="29" priority="4" operator="containsText" text="EXTREMA">
      <formula>NOT(ISERROR(SEARCH("EXTREMA",I15)))</formula>
    </cfRule>
  </conditionalFormatting>
  <conditionalFormatting sqref="H15 H17 H19">
    <cfRule type="containsErrors" dxfId="28" priority="11">
      <formula>ISERROR(H15)</formula>
    </cfRule>
  </conditionalFormatting>
  <conditionalFormatting sqref="M15 M17 M19">
    <cfRule type="containsText" dxfId="27" priority="6" operator="containsText" text="BAJA">
      <formula>NOT(ISERROR(SEARCH("BAJA",M15)))</formula>
    </cfRule>
    <cfRule type="containsText" dxfId="26" priority="7" operator="containsText" text="MODERADO">
      <formula>NOT(ISERROR(SEARCH("MODERADO",M15)))</formula>
    </cfRule>
    <cfRule type="containsText" dxfId="25" priority="8" operator="containsText" text="ALTA">
      <formula>NOT(ISERROR(SEARCH("ALTA",M15)))</formula>
    </cfRule>
    <cfRule type="containsText" dxfId="24" priority="9" operator="containsText" text="EXTREMA">
      <formula>NOT(ISERROR(SEARCH("EXTREMA",M15)))</formula>
    </cfRule>
    <cfRule type="containsErrors" dxfId="23" priority="10">
      <formula>ISERROR(M15)</formula>
    </cfRule>
  </conditionalFormatting>
  <conditionalFormatting sqref="I15 I17 I19">
    <cfRule type="containsErrors" dxfId="22" priority="5">
      <formula>ISERROR(I15)</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I23"/>
  <sheetViews>
    <sheetView topLeftCell="A19" zoomScale="60" zoomScaleNormal="60" workbookViewId="0">
      <selection activeCell="K17" sqref="K17:K18"/>
    </sheetView>
  </sheetViews>
  <sheetFormatPr baseColWidth="10" defaultRowHeight="16.5" x14ac:dyDescent="0.3"/>
  <cols>
    <col min="1" max="1" width="11.42578125" style="49"/>
    <col min="2" max="2" width="17.140625" style="49" customWidth="1"/>
    <col min="3" max="3" width="20.42578125" style="49" customWidth="1"/>
    <col min="4" max="4" width="20" style="49" customWidth="1"/>
    <col min="5" max="5" width="16.140625" style="49" customWidth="1"/>
    <col min="6" max="6" width="11.42578125" style="49"/>
    <col min="7" max="7" width="16.28515625" style="49" customWidth="1"/>
    <col min="8" max="8" width="17.28515625" style="49" customWidth="1"/>
    <col min="9" max="11" width="11.42578125" style="49"/>
    <col min="12" max="12" width="14.5703125" style="49" customWidth="1"/>
    <col min="13" max="14" width="11.42578125" style="49"/>
    <col min="15" max="15" width="23.140625" style="49" customWidth="1"/>
    <col min="16" max="16" width="11.42578125" style="49"/>
    <col min="17" max="17" width="18.85546875" style="49" customWidth="1"/>
    <col min="18" max="18" width="16.28515625" style="49" customWidth="1"/>
    <col min="19" max="19" width="11.42578125" style="49"/>
    <col min="20" max="20" width="16.5703125" style="49" customWidth="1"/>
    <col min="21" max="23" width="11.42578125" style="49"/>
    <col min="24" max="24" width="11.42578125" style="49" customWidth="1"/>
    <col min="25" max="25" width="18.28515625" style="49" customWidth="1"/>
    <col min="26" max="29" width="11.42578125" style="49"/>
    <col min="30" max="30" width="15.7109375" style="49" customWidth="1"/>
    <col min="31" max="31" width="13.7109375" style="49" customWidth="1"/>
    <col min="32" max="32" width="14.7109375" style="49" customWidth="1"/>
    <col min="33" max="33" width="11.42578125" style="49"/>
    <col min="34" max="34" width="13.7109375" style="49" customWidth="1"/>
    <col min="35" max="35" width="18.42578125" style="49" customWidth="1"/>
    <col min="36" max="16384" width="11.42578125" style="49"/>
  </cols>
  <sheetData>
    <row r="1" spans="1:35" ht="15" customHeight="1" x14ac:dyDescent="0.3">
      <c r="A1" s="190"/>
      <c r="B1" s="191"/>
      <c r="C1" s="196" t="s">
        <v>72</v>
      </c>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9"/>
      <c r="AH1" s="159" t="s">
        <v>0</v>
      </c>
      <c r="AI1" s="160"/>
    </row>
    <row r="2" spans="1:35" x14ac:dyDescent="0.3">
      <c r="A2" s="192"/>
      <c r="B2" s="193"/>
      <c r="C2" s="196"/>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61"/>
      <c r="AI2" s="162"/>
    </row>
    <row r="3" spans="1:35" x14ac:dyDescent="0.3">
      <c r="A3" s="192"/>
      <c r="B3" s="193"/>
      <c r="C3" s="196"/>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9"/>
      <c r="AH3" s="8" t="s">
        <v>1</v>
      </c>
      <c r="AI3" s="8" t="s">
        <v>2</v>
      </c>
    </row>
    <row r="4" spans="1:35" ht="15" customHeight="1" x14ac:dyDescent="0.3">
      <c r="A4" s="192"/>
      <c r="B4" s="193"/>
      <c r="C4" s="196"/>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9"/>
      <c r="AH4" s="163" t="s">
        <v>61</v>
      </c>
      <c r="AI4" s="164"/>
    </row>
    <row r="5" spans="1:35" x14ac:dyDescent="0.3">
      <c r="A5" s="194"/>
      <c r="B5" s="195"/>
      <c r="C5" s="196"/>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9"/>
      <c r="AH5" s="165"/>
      <c r="AI5" s="166"/>
    </row>
    <row r="6" spans="1:35" ht="1.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3">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3">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17.25" thickBot="1" x14ac:dyDescent="0.35">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51" customFormat="1" ht="13.5"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1" customFormat="1" ht="13.5" x14ac:dyDescent="0.3">
      <c r="A11" s="156" t="s">
        <v>7</v>
      </c>
      <c r="B11" s="149" t="s">
        <v>8</v>
      </c>
      <c r="C11" s="149" t="s">
        <v>9</v>
      </c>
      <c r="D11" s="149" t="s">
        <v>10</v>
      </c>
      <c r="E11" s="149" t="s">
        <v>11</v>
      </c>
      <c r="F11" s="149" t="s">
        <v>12</v>
      </c>
      <c r="G11" s="145" t="s">
        <v>13</v>
      </c>
      <c r="H11" s="146"/>
      <c r="I11" s="146"/>
      <c r="J11" s="146"/>
      <c r="K11" s="146"/>
      <c r="L11" s="146"/>
      <c r="M11" s="147"/>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1" customFormat="1" ht="26.25"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1" customFormat="1" ht="42"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1" customFormat="1" ht="81.75" thickBot="1" x14ac:dyDescent="0.3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121.5" x14ac:dyDescent="0.3">
      <c r="A15" s="205" t="s">
        <v>442</v>
      </c>
      <c r="B15" s="208" t="s">
        <v>443</v>
      </c>
      <c r="C15" s="208" t="s">
        <v>444</v>
      </c>
      <c r="D15" s="208" t="s">
        <v>445</v>
      </c>
      <c r="E15" s="208" t="s">
        <v>446</v>
      </c>
      <c r="F15" s="208" t="s">
        <v>48</v>
      </c>
      <c r="G15" s="211" t="s">
        <v>140</v>
      </c>
      <c r="H15" s="211" t="s">
        <v>92</v>
      </c>
      <c r="I15" s="214" t="str">
        <f>'[1]8. MAPA DE RIESGOS'!K17</f>
        <v>ZONA DE RIESGO ALTA</v>
      </c>
      <c r="J15" s="217" t="s">
        <v>51</v>
      </c>
      <c r="K15" s="211" t="s">
        <v>38</v>
      </c>
      <c r="L15" s="211" t="s">
        <v>92</v>
      </c>
      <c r="M15" s="214" t="s">
        <v>93</v>
      </c>
      <c r="N15" s="220" t="s">
        <v>151</v>
      </c>
      <c r="O15" s="76" t="s">
        <v>459</v>
      </c>
      <c r="P15" s="77" t="s">
        <v>427</v>
      </c>
      <c r="Q15" s="76" t="s">
        <v>428</v>
      </c>
      <c r="R15" s="76" t="s">
        <v>429</v>
      </c>
      <c r="S15" s="76" t="s">
        <v>430</v>
      </c>
      <c r="T15" s="76" t="s">
        <v>431</v>
      </c>
      <c r="U15" s="78"/>
      <c r="V15" s="78"/>
      <c r="W15" s="78"/>
      <c r="X15" s="78"/>
      <c r="Y15" s="78"/>
      <c r="Z15" s="78"/>
      <c r="AA15" s="78"/>
      <c r="AB15" s="78"/>
      <c r="AC15" s="78"/>
      <c r="AD15" s="78"/>
      <c r="AE15" s="78"/>
      <c r="AF15" s="78"/>
      <c r="AG15" s="78"/>
      <c r="AH15" s="78"/>
      <c r="AI15" s="79"/>
    </row>
    <row r="16" spans="1:35" s="51" customFormat="1" ht="121.5" x14ac:dyDescent="0.3">
      <c r="A16" s="207"/>
      <c r="B16" s="210"/>
      <c r="C16" s="210"/>
      <c r="D16" s="210"/>
      <c r="E16" s="210"/>
      <c r="F16" s="210"/>
      <c r="G16" s="213"/>
      <c r="H16" s="213"/>
      <c r="I16" s="216"/>
      <c r="J16" s="219"/>
      <c r="K16" s="213"/>
      <c r="L16" s="213"/>
      <c r="M16" s="216"/>
      <c r="N16" s="222"/>
      <c r="O16" s="15" t="s">
        <v>460</v>
      </c>
      <c r="P16" s="16" t="s">
        <v>427</v>
      </c>
      <c r="Q16" s="15" t="s">
        <v>529</v>
      </c>
      <c r="R16" s="15" t="s">
        <v>530</v>
      </c>
      <c r="S16" s="15" t="s">
        <v>430</v>
      </c>
      <c r="T16" s="15" t="s">
        <v>431</v>
      </c>
      <c r="U16" s="56"/>
      <c r="V16" s="56"/>
      <c r="W16" s="56"/>
      <c r="X16" s="56"/>
      <c r="Y16" s="56"/>
      <c r="Z16" s="56"/>
      <c r="AA16" s="56"/>
      <c r="AB16" s="56"/>
      <c r="AC16" s="56"/>
      <c r="AD16" s="56"/>
      <c r="AE16" s="56"/>
      <c r="AF16" s="56"/>
      <c r="AG16" s="56"/>
      <c r="AH16" s="56"/>
      <c r="AI16" s="80"/>
    </row>
    <row r="17" spans="1:35" s="51" customFormat="1" ht="108" x14ac:dyDescent="0.3">
      <c r="A17" s="186" t="s">
        <v>442</v>
      </c>
      <c r="B17" s="182" t="s">
        <v>443</v>
      </c>
      <c r="C17" s="182" t="s">
        <v>447</v>
      </c>
      <c r="D17" s="182" t="s">
        <v>448</v>
      </c>
      <c r="E17" s="182" t="s">
        <v>449</v>
      </c>
      <c r="F17" s="182" t="s">
        <v>48</v>
      </c>
      <c r="G17" s="184" t="s">
        <v>34</v>
      </c>
      <c r="H17" s="184" t="s">
        <v>92</v>
      </c>
      <c r="I17" s="224" t="str">
        <f>'[1]8. MAPA DE RIESGOS'!$K$18</f>
        <v>ZONA DE RIESGO MODERADO</v>
      </c>
      <c r="J17" s="225" t="s">
        <v>51</v>
      </c>
      <c r="K17" s="184" t="s">
        <v>38</v>
      </c>
      <c r="L17" s="184" t="s">
        <v>92</v>
      </c>
      <c r="M17" s="224" t="s">
        <v>93</v>
      </c>
      <c r="N17" s="223" t="s">
        <v>151</v>
      </c>
      <c r="O17" s="15" t="s">
        <v>461</v>
      </c>
      <c r="P17" s="16">
        <v>44561</v>
      </c>
      <c r="Q17" s="15" t="s">
        <v>463</v>
      </c>
      <c r="R17" s="15" t="s">
        <v>465</v>
      </c>
      <c r="S17" s="15" t="s">
        <v>430</v>
      </c>
      <c r="T17" s="15" t="s">
        <v>432</v>
      </c>
      <c r="U17" s="56"/>
      <c r="V17" s="56"/>
      <c r="W17" s="56"/>
      <c r="X17" s="56"/>
      <c r="Y17" s="56"/>
      <c r="Z17" s="56"/>
      <c r="AA17" s="56"/>
      <c r="AB17" s="56"/>
      <c r="AC17" s="56"/>
      <c r="AD17" s="56"/>
      <c r="AE17" s="56"/>
      <c r="AF17" s="56"/>
      <c r="AG17" s="56"/>
      <c r="AH17" s="56"/>
      <c r="AI17" s="80"/>
    </row>
    <row r="18" spans="1:35" s="51" customFormat="1" ht="94.5" x14ac:dyDescent="0.3">
      <c r="A18" s="207"/>
      <c r="B18" s="210"/>
      <c r="C18" s="210"/>
      <c r="D18" s="210"/>
      <c r="E18" s="210"/>
      <c r="F18" s="210"/>
      <c r="G18" s="213"/>
      <c r="H18" s="213"/>
      <c r="I18" s="216"/>
      <c r="J18" s="219"/>
      <c r="K18" s="213"/>
      <c r="L18" s="213"/>
      <c r="M18" s="216"/>
      <c r="N18" s="222"/>
      <c r="O18" s="15" t="s">
        <v>462</v>
      </c>
      <c r="P18" s="16">
        <v>44561</v>
      </c>
      <c r="Q18" s="15" t="s">
        <v>464</v>
      </c>
      <c r="R18" s="15" t="s">
        <v>466</v>
      </c>
      <c r="S18" s="15" t="s">
        <v>430</v>
      </c>
      <c r="T18" s="15" t="s">
        <v>436</v>
      </c>
      <c r="U18" s="56"/>
      <c r="V18" s="56"/>
      <c r="W18" s="56"/>
      <c r="X18" s="56"/>
      <c r="Y18" s="56"/>
      <c r="Z18" s="56"/>
      <c r="AA18" s="56"/>
      <c r="AB18" s="56"/>
      <c r="AC18" s="56"/>
      <c r="AD18" s="56"/>
      <c r="AE18" s="56"/>
      <c r="AF18" s="56"/>
      <c r="AG18" s="56"/>
      <c r="AH18" s="56"/>
      <c r="AI18" s="80"/>
    </row>
    <row r="19" spans="1:35" s="51" customFormat="1" ht="175.5" x14ac:dyDescent="0.3">
      <c r="A19" s="69" t="s">
        <v>442</v>
      </c>
      <c r="B19" s="27" t="s">
        <v>443</v>
      </c>
      <c r="C19" s="27" t="s">
        <v>450</v>
      </c>
      <c r="D19" s="27" t="s">
        <v>451</v>
      </c>
      <c r="E19" s="27" t="s">
        <v>452</v>
      </c>
      <c r="F19" s="27" t="s">
        <v>48</v>
      </c>
      <c r="G19" s="25" t="s">
        <v>140</v>
      </c>
      <c r="H19" s="25" t="s">
        <v>92</v>
      </c>
      <c r="I19" s="39" t="s">
        <v>93</v>
      </c>
      <c r="J19" s="29" t="s">
        <v>51</v>
      </c>
      <c r="K19" s="25" t="s">
        <v>38</v>
      </c>
      <c r="L19" s="25" t="s">
        <v>92</v>
      </c>
      <c r="M19" s="28" t="s">
        <v>93</v>
      </c>
      <c r="N19" s="26" t="s">
        <v>151</v>
      </c>
      <c r="O19" s="15" t="s">
        <v>433</v>
      </c>
      <c r="P19" s="16">
        <v>44561</v>
      </c>
      <c r="Q19" s="15" t="s">
        <v>434</v>
      </c>
      <c r="R19" s="15" t="s">
        <v>435</v>
      </c>
      <c r="S19" s="15" t="s">
        <v>430</v>
      </c>
      <c r="T19" s="15" t="s">
        <v>436</v>
      </c>
      <c r="U19" s="56"/>
      <c r="V19" s="56"/>
      <c r="W19" s="56"/>
      <c r="X19" s="56"/>
      <c r="Y19" s="56"/>
      <c r="Z19" s="56"/>
      <c r="AA19" s="56"/>
      <c r="AB19" s="56"/>
      <c r="AC19" s="56"/>
      <c r="AD19" s="56"/>
      <c r="AE19" s="56"/>
      <c r="AF19" s="56"/>
      <c r="AG19" s="56"/>
      <c r="AH19" s="56"/>
      <c r="AI19" s="80"/>
    </row>
    <row r="20" spans="1:35" s="51" customFormat="1" ht="148.5" x14ac:dyDescent="0.3">
      <c r="A20" s="69" t="s">
        <v>442</v>
      </c>
      <c r="B20" s="27" t="s">
        <v>443</v>
      </c>
      <c r="C20" s="27" t="s">
        <v>453</v>
      </c>
      <c r="D20" s="27" t="s">
        <v>454</v>
      </c>
      <c r="E20" s="27" t="s">
        <v>455</v>
      </c>
      <c r="F20" s="27" t="s">
        <v>48</v>
      </c>
      <c r="G20" s="25" t="s">
        <v>140</v>
      </c>
      <c r="H20" s="25" t="s">
        <v>92</v>
      </c>
      <c r="I20" s="28" t="s">
        <v>93</v>
      </c>
      <c r="J20" s="29" t="s">
        <v>51</v>
      </c>
      <c r="K20" s="25" t="s">
        <v>38</v>
      </c>
      <c r="L20" s="25" t="s">
        <v>92</v>
      </c>
      <c r="M20" s="28" t="s">
        <v>93</v>
      </c>
      <c r="N20" s="26" t="s">
        <v>151</v>
      </c>
      <c r="O20" s="15" t="s">
        <v>437</v>
      </c>
      <c r="P20" s="16">
        <v>44561</v>
      </c>
      <c r="Q20" s="15" t="s">
        <v>438</v>
      </c>
      <c r="R20" s="15" t="s">
        <v>439</v>
      </c>
      <c r="S20" s="15" t="s">
        <v>430</v>
      </c>
      <c r="T20" s="15" t="s">
        <v>440</v>
      </c>
      <c r="U20" s="56"/>
      <c r="V20" s="56"/>
      <c r="W20" s="56"/>
      <c r="X20" s="56"/>
      <c r="Y20" s="56"/>
      <c r="Z20" s="56"/>
      <c r="AA20" s="56"/>
      <c r="AB20" s="56"/>
      <c r="AC20" s="56"/>
      <c r="AD20" s="56"/>
      <c r="AE20" s="56"/>
      <c r="AF20" s="56"/>
      <c r="AG20" s="56"/>
      <c r="AH20" s="56"/>
      <c r="AI20" s="80"/>
    </row>
    <row r="21" spans="1:35" s="51" customFormat="1" ht="81" x14ac:dyDescent="0.3">
      <c r="A21" s="186" t="s">
        <v>442</v>
      </c>
      <c r="B21" s="182" t="s">
        <v>443</v>
      </c>
      <c r="C21" s="182" t="s">
        <v>456</v>
      </c>
      <c r="D21" s="182" t="s">
        <v>457</v>
      </c>
      <c r="E21" s="182" t="s">
        <v>458</v>
      </c>
      <c r="F21" s="182" t="s">
        <v>48</v>
      </c>
      <c r="G21" s="184" t="s">
        <v>140</v>
      </c>
      <c r="H21" s="184" t="s">
        <v>92</v>
      </c>
      <c r="I21" s="224" t="s">
        <v>93</v>
      </c>
      <c r="J21" s="225" t="s">
        <v>51</v>
      </c>
      <c r="K21" s="184" t="s">
        <v>38</v>
      </c>
      <c r="L21" s="184" t="s">
        <v>92</v>
      </c>
      <c r="M21" s="224" t="s">
        <v>93</v>
      </c>
      <c r="N21" s="223" t="s">
        <v>151</v>
      </c>
      <c r="O21" s="15" t="s">
        <v>468</v>
      </c>
      <c r="P21" s="16">
        <v>44561</v>
      </c>
      <c r="Q21" s="15" t="s">
        <v>471</v>
      </c>
      <c r="R21" s="15" t="s">
        <v>474</v>
      </c>
      <c r="S21" s="15" t="s">
        <v>430</v>
      </c>
      <c r="T21" s="15" t="s">
        <v>441</v>
      </c>
      <c r="U21" s="56"/>
      <c r="V21" s="56"/>
      <c r="W21" s="56"/>
      <c r="X21" s="56"/>
      <c r="Y21" s="56"/>
      <c r="Z21" s="56"/>
      <c r="AA21" s="56"/>
      <c r="AB21" s="56"/>
      <c r="AC21" s="56"/>
      <c r="AD21" s="56"/>
      <c r="AE21" s="56"/>
      <c r="AF21" s="56"/>
      <c r="AG21" s="56"/>
      <c r="AH21" s="56"/>
      <c r="AI21" s="80"/>
    </row>
    <row r="22" spans="1:35" s="51" customFormat="1" ht="81" x14ac:dyDescent="0.3">
      <c r="A22" s="206"/>
      <c r="B22" s="209"/>
      <c r="C22" s="209"/>
      <c r="D22" s="209"/>
      <c r="E22" s="209"/>
      <c r="F22" s="209"/>
      <c r="G22" s="212"/>
      <c r="H22" s="212"/>
      <c r="I22" s="215"/>
      <c r="J22" s="218"/>
      <c r="K22" s="212"/>
      <c r="L22" s="212"/>
      <c r="M22" s="215"/>
      <c r="N22" s="221"/>
      <c r="O22" s="15" t="s">
        <v>467</v>
      </c>
      <c r="P22" s="16">
        <v>44561</v>
      </c>
      <c r="Q22" s="15" t="s">
        <v>470</v>
      </c>
      <c r="R22" s="15" t="s">
        <v>473</v>
      </c>
      <c r="S22" s="15" t="s">
        <v>430</v>
      </c>
      <c r="T22" s="15" t="s">
        <v>441</v>
      </c>
      <c r="U22" s="56"/>
      <c r="V22" s="56"/>
      <c r="W22" s="56"/>
      <c r="X22" s="56"/>
      <c r="Y22" s="56"/>
      <c r="Z22" s="56"/>
      <c r="AA22" s="56"/>
      <c r="AB22" s="56"/>
      <c r="AC22" s="56"/>
      <c r="AD22" s="56"/>
      <c r="AE22" s="56"/>
      <c r="AF22" s="56"/>
      <c r="AG22" s="56"/>
      <c r="AH22" s="56"/>
      <c r="AI22" s="80"/>
    </row>
    <row r="23" spans="1:35" s="51" customFormat="1" ht="81.75" thickBot="1" x14ac:dyDescent="0.35">
      <c r="A23" s="187"/>
      <c r="B23" s="183"/>
      <c r="C23" s="183"/>
      <c r="D23" s="183"/>
      <c r="E23" s="183"/>
      <c r="F23" s="183"/>
      <c r="G23" s="185"/>
      <c r="H23" s="185"/>
      <c r="I23" s="245"/>
      <c r="J23" s="247"/>
      <c r="K23" s="185"/>
      <c r="L23" s="185"/>
      <c r="M23" s="245"/>
      <c r="N23" s="246"/>
      <c r="O23" s="81" t="s">
        <v>469</v>
      </c>
      <c r="P23" s="82">
        <v>44561</v>
      </c>
      <c r="Q23" s="81" t="s">
        <v>472</v>
      </c>
      <c r="R23" s="81" t="s">
        <v>475</v>
      </c>
      <c r="S23" s="81" t="s">
        <v>430</v>
      </c>
      <c r="T23" s="81" t="s">
        <v>441</v>
      </c>
      <c r="U23" s="83"/>
      <c r="V23" s="83"/>
      <c r="W23" s="83"/>
      <c r="X23" s="83"/>
      <c r="Y23" s="83"/>
      <c r="Z23" s="83"/>
      <c r="AA23" s="83"/>
      <c r="AB23" s="83"/>
      <c r="AC23" s="83"/>
      <c r="AD23" s="83"/>
      <c r="AE23" s="83"/>
      <c r="AF23" s="83"/>
      <c r="AG23" s="83"/>
      <c r="AH23" s="83"/>
      <c r="AI23" s="84"/>
    </row>
  </sheetData>
  <mergeCells count="87">
    <mergeCell ref="A9:Y9"/>
    <mergeCell ref="A1:B5"/>
    <mergeCell ref="C1:AG5"/>
    <mergeCell ref="AH1:AI2"/>
    <mergeCell ref="AH4:AI5"/>
    <mergeCell ref="A7:AI8"/>
    <mergeCell ref="A10:F10"/>
    <mergeCell ref="G10:M10"/>
    <mergeCell ref="N10:T11"/>
    <mergeCell ref="U10:AI11"/>
    <mergeCell ref="A11:A14"/>
    <mergeCell ref="B11:B14"/>
    <mergeCell ref="C11:C14"/>
    <mergeCell ref="D11:D14"/>
    <mergeCell ref="E11:E14"/>
    <mergeCell ref="F11:F14"/>
    <mergeCell ref="G12:I12"/>
    <mergeCell ref="K12:M12"/>
    <mergeCell ref="N12:N14"/>
    <mergeCell ref="L13:L14"/>
    <mergeCell ref="G13:G14"/>
    <mergeCell ref="H13:H14"/>
    <mergeCell ref="AH13:AI13"/>
    <mergeCell ref="N15:N16"/>
    <mergeCell ref="P12:P14"/>
    <mergeCell ref="Q12:Q14"/>
    <mergeCell ref="R12:R14"/>
    <mergeCell ref="S12:S14"/>
    <mergeCell ref="T12:T14"/>
    <mergeCell ref="U12:W12"/>
    <mergeCell ref="U13:W13"/>
    <mergeCell ref="O12:O14"/>
    <mergeCell ref="X12:Y12"/>
    <mergeCell ref="Z12:AB12"/>
    <mergeCell ref="AC12:AD12"/>
    <mergeCell ref="AE12:AG12"/>
    <mergeCell ref="AH12:AI12"/>
    <mergeCell ref="AE13:AG13"/>
    <mergeCell ref="M15:M16"/>
    <mergeCell ref="E15:E16"/>
    <mergeCell ref="D15:D16"/>
    <mergeCell ref="C15:C16"/>
    <mergeCell ref="I15:I16"/>
    <mergeCell ref="M13:M14"/>
    <mergeCell ref="X13:Y13"/>
    <mergeCell ref="Z13:AB13"/>
    <mergeCell ref="AC13:AD13"/>
    <mergeCell ref="I13:I14"/>
    <mergeCell ref="J13:J14"/>
    <mergeCell ref="K13:K14"/>
    <mergeCell ref="L15:L16"/>
    <mergeCell ref="K15:K16"/>
    <mergeCell ref="J15:J16"/>
    <mergeCell ref="B15:B16"/>
    <mergeCell ref="H15:H16"/>
    <mergeCell ref="I17:I18"/>
    <mergeCell ref="H17:H18"/>
    <mergeCell ref="G17:G18"/>
    <mergeCell ref="F17:F18"/>
    <mergeCell ref="G15:G16"/>
    <mergeCell ref="F15:F16"/>
    <mergeCell ref="N17:N18"/>
    <mergeCell ref="M17:M18"/>
    <mergeCell ref="L17:L18"/>
    <mergeCell ref="K17:K18"/>
    <mergeCell ref="J17:J18"/>
    <mergeCell ref="N21:N23"/>
    <mergeCell ref="M21:M23"/>
    <mergeCell ref="L21:L23"/>
    <mergeCell ref="K21:K23"/>
    <mergeCell ref="J21:J23"/>
    <mergeCell ref="G11:M11"/>
    <mergeCell ref="C21:C23"/>
    <mergeCell ref="B21:B23"/>
    <mergeCell ref="A21:A23"/>
    <mergeCell ref="I21:I23"/>
    <mergeCell ref="H21:H23"/>
    <mergeCell ref="G21:G23"/>
    <mergeCell ref="F21:F23"/>
    <mergeCell ref="E21:E23"/>
    <mergeCell ref="D21:D23"/>
    <mergeCell ref="E17:E18"/>
    <mergeCell ref="D17:D18"/>
    <mergeCell ref="C17:C18"/>
    <mergeCell ref="B17:B18"/>
    <mergeCell ref="A17:A18"/>
    <mergeCell ref="A15:A16"/>
  </mergeCells>
  <conditionalFormatting sqref="H15 H17 H19:H21">
    <cfRule type="containsErrors" dxfId="21" priority="11">
      <formula>ISERROR(H15)</formula>
    </cfRule>
  </conditionalFormatting>
  <conditionalFormatting sqref="M15 M17 M19:M21">
    <cfRule type="containsText" dxfId="20" priority="6" operator="containsText" text="BAJA">
      <formula>NOT(ISERROR(SEARCH("BAJA",M15)))</formula>
    </cfRule>
    <cfRule type="containsText" dxfId="19" priority="7" operator="containsText" text="MODERADO">
      <formula>NOT(ISERROR(SEARCH("MODERADO",M15)))</formula>
    </cfRule>
    <cfRule type="containsText" dxfId="18" priority="8" operator="containsText" text="ALTA">
      <formula>NOT(ISERROR(SEARCH("ALTA",M15)))</formula>
    </cfRule>
    <cfRule type="containsText" dxfId="17" priority="9" operator="containsText" text="EXTREMA">
      <formula>NOT(ISERROR(SEARCH("EXTREMA",M15)))</formula>
    </cfRule>
    <cfRule type="containsErrors" dxfId="16" priority="10">
      <formula>ISERROR(M15)</formula>
    </cfRule>
  </conditionalFormatting>
  <conditionalFormatting sqref="I15 I17 I19:I21">
    <cfRule type="containsErrors" dxfId="15" priority="5">
      <formula>ISERROR(I15)</formula>
    </cfRule>
  </conditionalFormatting>
  <conditionalFormatting sqref="I15 I17 I19:I21">
    <cfRule type="containsText" dxfId="14" priority="1" operator="containsText" text="BAJA">
      <formula>NOT(ISERROR(SEARCH("BAJA",I15)))</formula>
    </cfRule>
    <cfRule type="containsText" dxfId="13" priority="2" operator="containsText" text="ALTA">
      <formula>NOT(ISERROR(SEARCH("ALTA",I15)))</formula>
    </cfRule>
    <cfRule type="containsText" dxfId="12" priority="3" operator="containsText" text="MODERADO">
      <formula>NOT(ISERROR(SEARCH("MODERADO",I15)))</formula>
    </cfRule>
    <cfRule type="containsText" dxfId="11" priority="4" operator="containsText" text="EXTREMA">
      <formula>NOT(ISERROR(SEARCH("EXTREMA",I15)))</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I18"/>
  <sheetViews>
    <sheetView showGridLines="0" zoomScale="57" zoomScaleNormal="57" workbookViewId="0">
      <selection activeCell="A22" sqref="A22"/>
    </sheetView>
  </sheetViews>
  <sheetFormatPr baseColWidth="10" defaultRowHeight="15" x14ac:dyDescent="0.25"/>
  <cols>
    <col min="1" max="1" width="16.7109375" customWidth="1"/>
    <col min="2" max="2" width="27.7109375" customWidth="1"/>
    <col min="3" max="3" width="17.85546875" bestFit="1" customWidth="1"/>
    <col min="4" max="4" width="23" customWidth="1"/>
    <col min="5" max="5" width="22.85546875" customWidth="1"/>
    <col min="6" max="6" width="15.28515625" bestFit="1" customWidth="1"/>
    <col min="7" max="7" width="18.140625" customWidth="1"/>
    <col min="8" max="8" width="16.140625" customWidth="1"/>
    <col min="9" max="9" width="13.140625" customWidth="1"/>
    <col min="10" max="10" width="20.5703125" bestFit="1" customWidth="1"/>
    <col min="11" max="11" width="15.5703125" customWidth="1"/>
    <col min="12" max="12" width="16.42578125" customWidth="1"/>
    <col min="13" max="13" width="14.28515625" customWidth="1"/>
    <col min="14" max="14" width="12.7109375" bestFit="1" customWidth="1"/>
    <col min="15" max="15" width="25.85546875" customWidth="1"/>
    <col min="17" max="17" width="15.140625" customWidth="1"/>
    <col min="18" max="18" width="18.7109375" customWidth="1"/>
    <col min="20" max="20" width="19.42578125" customWidth="1"/>
    <col min="21" max="21" width="18.28515625" customWidth="1"/>
    <col min="22" max="22" width="15.85546875" customWidth="1"/>
    <col min="23" max="23" width="23.28515625" customWidth="1"/>
    <col min="24" max="24" width="16.140625" customWidth="1"/>
    <col min="25" max="25" width="23.85546875" customWidth="1"/>
    <col min="30" max="30" width="25.140625" customWidth="1"/>
    <col min="35" max="35" width="13.28515625" customWidth="1"/>
  </cols>
  <sheetData>
    <row r="1" spans="1:35" ht="15" customHeight="1" x14ac:dyDescent="0.25">
      <c r="A1" s="190"/>
      <c r="B1" s="191"/>
      <c r="C1" s="196" t="s">
        <v>72</v>
      </c>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9"/>
      <c r="AH1" s="159" t="s">
        <v>0</v>
      </c>
      <c r="AI1" s="160"/>
    </row>
    <row r="2" spans="1:35" x14ac:dyDescent="0.25">
      <c r="A2" s="192"/>
      <c r="B2" s="193"/>
      <c r="C2" s="196"/>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61"/>
      <c r="AI2" s="162"/>
    </row>
    <row r="3" spans="1:35" x14ac:dyDescent="0.25">
      <c r="A3" s="192"/>
      <c r="B3" s="193"/>
      <c r="C3" s="196"/>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9"/>
      <c r="AH3" s="8" t="s">
        <v>1</v>
      </c>
      <c r="AI3" s="8" t="s">
        <v>2</v>
      </c>
    </row>
    <row r="4" spans="1:35" ht="15" customHeight="1" x14ac:dyDescent="0.25">
      <c r="A4" s="192"/>
      <c r="B4" s="193"/>
      <c r="C4" s="196"/>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9"/>
      <c r="AH4" s="163" t="s">
        <v>61</v>
      </c>
      <c r="AI4" s="164"/>
    </row>
    <row r="5" spans="1:35" ht="39.75" customHeight="1" x14ac:dyDescent="0.25">
      <c r="A5" s="194"/>
      <c r="B5" s="195"/>
      <c r="C5" s="196"/>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9"/>
      <c r="AH5" s="165"/>
      <c r="AI5" s="166"/>
    </row>
    <row r="6" spans="1:35" ht="3.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25">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15.75" thickBot="1" x14ac:dyDescent="0.3">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49" customFormat="1" ht="16.5"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49" customFormat="1" ht="29.25" customHeight="1" x14ac:dyDescent="0.3">
      <c r="A11" s="156" t="s">
        <v>7</v>
      </c>
      <c r="B11" s="149" t="s">
        <v>8</v>
      </c>
      <c r="C11" s="149" t="s">
        <v>9</v>
      </c>
      <c r="D11" s="149" t="s">
        <v>10</v>
      </c>
      <c r="E11" s="149" t="s">
        <v>11</v>
      </c>
      <c r="F11" s="149" t="s">
        <v>12</v>
      </c>
      <c r="G11" s="145" t="s">
        <v>13</v>
      </c>
      <c r="H11" s="146"/>
      <c r="I11" s="146"/>
      <c r="J11" s="146"/>
      <c r="K11" s="146"/>
      <c r="L11" s="146"/>
      <c r="M11" s="147"/>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49" customFormat="1" ht="27.75"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49" customFormat="1" ht="27.75"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49" customFormat="1" ht="81.75" thickBot="1" x14ac:dyDescent="0.3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49" customFormat="1" ht="162" x14ac:dyDescent="0.3">
      <c r="A15" s="57" t="s">
        <v>540</v>
      </c>
      <c r="B15" s="58" t="s">
        <v>541</v>
      </c>
      <c r="C15" s="58" t="s">
        <v>542</v>
      </c>
      <c r="D15" s="58" t="s">
        <v>543</v>
      </c>
      <c r="E15" s="58" t="s">
        <v>544</v>
      </c>
      <c r="F15" s="58" t="s">
        <v>48</v>
      </c>
      <c r="G15" s="59" t="s">
        <v>139</v>
      </c>
      <c r="H15" s="59" t="s">
        <v>35</v>
      </c>
      <c r="I15" s="60" t="s">
        <v>50</v>
      </c>
      <c r="J15" s="61" t="s">
        <v>51</v>
      </c>
      <c r="K15" s="59" t="s">
        <v>34</v>
      </c>
      <c r="L15" s="59" t="s">
        <v>92</v>
      </c>
      <c r="M15" s="60" t="s">
        <v>93</v>
      </c>
      <c r="N15" s="62" t="s">
        <v>151</v>
      </c>
      <c r="O15" s="63" t="s">
        <v>531</v>
      </c>
      <c r="P15" s="64">
        <v>44561</v>
      </c>
      <c r="Q15" s="65" t="s">
        <v>532</v>
      </c>
      <c r="R15" s="65" t="s">
        <v>533</v>
      </c>
      <c r="S15" s="65" t="s">
        <v>430</v>
      </c>
      <c r="T15" s="66" t="s">
        <v>534</v>
      </c>
      <c r="U15" s="67"/>
      <c r="V15" s="67"/>
      <c r="W15" s="67"/>
      <c r="X15" s="67"/>
      <c r="Y15" s="67"/>
      <c r="Z15" s="67"/>
      <c r="AA15" s="67"/>
      <c r="AB15" s="67"/>
      <c r="AC15" s="67"/>
      <c r="AD15" s="67"/>
      <c r="AE15" s="67"/>
      <c r="AF15" s="67"/>
      <c r="AG15" s="67"/>
      <c r="AH15" s="67"/>
      <c r="AI15" s="68"/>
    </row>
    <row r="16" spans="1:35" s="49" customFormat="1" ht="162" x14ac:dyDescent="0.3">
      <c r="A16" s="69" t="s">
        <v>540</v>
      </c>
      <c r="B16" s="27" t="s">
        <v>541</v>
      </c>
      <c r="C16" s="27" t="s">
        <v>545</v>
      </c>
      <c r="D16" s="27" t="s">
        <v>546</v>
      </c>
      <c r="E16" s="27" t="s">
        <v>547</v>
      </c>
      <c r="F16" s="27" t="s">
        <v>48</v>
      </c>
      <c r="G16" s="25" t="s">
        <v>139</v>
      </c>
      <c r="H16" s="25" t="s">
        <v>35</v>
      </c>
      <c r="I16" s="28" t="s">
        <v>50</v>
      </c>
      <c r="J16" s="29" t="s">
        <v>51</v>
      </c>
      <c r="K16" s="25" t="s">
        <v>34</v>
      </c>
      <c r="L16" s="25" t="s">
        <v>92</v>
      </c>
      <c r="M16" s="28" t="s">
        <v>93</v>
      </c>
      <c r="N16" s="26" t="s">
        <v>151</v>
      </c>
      <c r="O16" s="6" t="s">
        <v>535</v>
      </c>
      <c r="P16" s="5">
        <v>44561</v>
      </c>
      <c r="Q16" s="6" t="s">
        <v>536</v>
      </c>
      <c r="R16" s="6" t="s">
        <v>537</v>
      </c>
      <c r="S16" s="6" t="s">
        <v>430</v>
      </c>
      <c r="T16" s="14" t="s">
        <v>534</v>
      </c>
      <c r="U16" s="50"/>
      <c r="V16" s="50"/>
      <c r="W16" s="50"/>
      <c r="X16" s="50"/>
      <c r="Y16" s="50"/>
      <c r="Z16" s="50"/>
      <c r="AA16" s="50"/>
      <c r="AB16" s="50"/>
      <c r="AC16" s="50"/>
      <c r="AD16" s="50"/>
      <c r="AE16" s="50"/>
      <c r="AF16" s="50"/>
      <c r="AG16" s="50"/>
      <c r="AH16" s="50"/>
      <c r="AI16" s="70"/>
    </row>
    <row r="17" spans="1:35" s="49" customFormat="1" ht="121.5" x14ac:dyDescent="0.3">
      <c r="A17" s="229" t="s">
        <v>540</v>
      </c>
      <c r="B17" s="227" t="s">
        <v>541</v>
      </c>
      <c r="C17" s="227" t="s">
        <v>548</v>
      </c>
      <c r="D17" s="227" t="s">
        <v>549</v>
      </c>
      <c r="E17" s="227" t="s">
        <v>550</v>
      </c>
      <c r="F17" s="227" t="s">
        <v>33</v>
      </c>
      <c r="G17" s="233" t="s">
        <v>38</v>
      </c>
      <c r="H17" s="233" t="s">
        <v>97</v>
      </c>
      <c r="I17" s="231" t="s">
        <v>98</v>
      </c>
      <c r="J17" s="237" t="s">
        <v>37</v>
      </c>
      <c r="K17" s="233" t="s">
        <v>38</v>
      </c>
      <c r="L17" s="233" t="s">
        <v>99</v>
      </c>
      <c r="M17" s="231" t="s">
        <v>98</v>
      </c>
      <c r="N17" s="235" t="s">
        <v>100</v>
      </c>
      <c r="O17" s="6" t="s">
        <v>551</v>
      </c>
      <c r="P17" s="5">
        <v>44561</v>
      </c>
      <c r="Q17" s="6" t="s">
        <v>553</v>
      </c>
      <c r="R17" s="6" t="s">
        <v>538</v>
      </c>
      <c r="S17" s="6" t="s">
        <v>539</v>
      </c>
      <c r="T17" s="14" t="s">
        <v>534</v>
      </c>
      <c r="U17" s="50"/>
      <c r="V17" s="50"/>
      <c r="W17" s="50"/>
      <c r="X17" s="50"/>
      <c r="Y17" s="50"/>
      <c r="Z17" s="50"/>
      <c r="AA17" s="50"/>
      <c r="AB17" s="50"/>
      <c r="AC17" s="50"/>
      <c r="AD17" s="50"/>
      <c r="AE17" s="50"/>
      <c r="AF17" s="50"/>
      <c r="AG17" s="50"/>
      <c r="AH17" s="50"/>
      <c r="AI17" s="70"/>
    </row>
    <row r="18" spans="1:35" s="49" customFormat="1" ht="99" customHeight="1" thickBot="1" x14ac:dyDescent="0.35">
      <c r="A18" s="230"/>
      <c r="B18" s="228"/>
      <c r="C18" s="228"/>
      <c r="D18" s="228"/>
      <c r="E18" s="228"/>
      <c r="F18" s="228"/>
      <c r="G18" s="234"/>
      <c r="H18" s="234"/>
      <c r="I18" s="232"/>
      <c r="J18" s="238"/>
      <c r="K18" s="234"/>
      <c r="L18" s="234"/>
      <c r="M18" s="232"/>
      <c r="N18" s="236"/>
      <c r="O18" s="71" t="s">
        <v>552</v>
      </c>
      <c r="P18" s="72">
        <v>44561</v>
      </c>
      <c r="Q18" s="71" t="s">
        <v>554</v>
      </c>
      <c r="R18" s="71" t="s">
        <v>555</v>
      </c>
      <c r="S18" s="71" t="s">
        <v>539</v>
      </c>
      <c r="T18" s="73" t="s">
        <v>534</v>
      </c>
      <c r="U18" s="74"/>
      <c r="V18" s="74"/>
      <c r="W18" s="74"/>
      <c r="X18" s="74"/>
      <c r="Y18" s="74"/>
      <c r="Z18" s="74"/>
      <c r="AA18" s="74"/>
      <c r="AB18" s="74"/>
      <c r="AC18" s="74"/>
      <c r="AD18" s="74"/>
      <c r="AE18" s="74"/>
      <c r="AF18" s="74"/>
      <c r="AG18" s="74"/>
      <c r="AH18" s="74"/>
      <c r="AI18" s="75"/>
    </row>
  </sheetData>
  <mergeCells count="59">
    <mergeCell ref="A9:Y9"/>
    <mergeCell ref="A1:B5"/>
    <mergeCell ref="C1:AG5"/>
    <mergeCell ref="AH1:AI2"/>
    <mergeCell ref="AH4:AI5"/>
    <mergeCell ref="A7:AI8"/>
    <mergeCell ref="A10:F10"/>
    <mergeCell ref="G10:M10"/>
    <mergeCell ref="N10:T11"/>
    <mergeCell ref="U10:AI11"/>
    <mergeCell ref="A11:A14"/>
    <mergeCell ref="B11:B14"/>
    <mergeCell ref="C11:C14"/>
    <mergeCell ref="D11:D14"/>
    <mergeCell ref="E11:E14"/>
    <mergeCell ref="F11:F14"/>
    <mergeCell ref="U12:W12"/>
    <mergeCell ref="U13:W13"/>
    <mergeCell ref="G12:I12"/>
    <mergeCell ref="K12:M12"/>
    <mergeCell ref="Q12:Q14"/>
    <mergeCell ref="R12:R14"/>
    <mergeCell ref="S12:S14"/>
    <mergeCell ref="T12:T14"/>
    <mergeCell ref="G13:G14"/>
    <mergeCell ref="H13:H14"/>
    <mergeCell ref="I13:I14"/>
    <mergeCell ref="J13:J14"/>
    <mergeCell ref="K13:K14"/>
    <mergeCell ref="N12:N14"/>
    <mergeCell ref="O12:O14"/>
    <mergeCell ref="L13:L14"/>
    <mergeCell ref="M13:M14"/>
    <mergeCell ref="P12:P14"/>
    <mergeCell ref="X12:Y12"/>
    <mergeCell ref="Z12:AB12"/>
    <mergeCell ref="AC12:AD12"/>
    <mergeCell ref="AE12:AG12"/>
    <mergeCell ref="AH12:AI12"/>
    <mergeCell ref="X13:Y13"/>
    <mergeCell ref="Z13:AB13"/>
    <mergeCell ref="AC13:AD13"/>
    <mergeCell ref="AE13:AG13"/>
    <mergeCell ref="AH13:AI13"/>
    <mergeCell ref="N17:N18"/>
    <mergeCell ref="M17:M18"/>
    <mergeCell ref="L17:L18"/>
    <mergeCell ref="K17:K18"/>
    <mergeCell ref="J17:J18"/>
    <mergeCell ref="G11:M11"/>
    <mergeCell ref="D17:D18"/>
    <mergeCell ref="C17:C18"/>
    <mergeCell ref="B17:B18"/>
    <mergeCell ref="A17:A18"/>
    <mergeCell ref="I17:I18"/>
    <mergeCell ref="H17:H18"/>
    <mergeCell ref="G17:G18"/>
    <mergeCell ref="F17:F18"/>
    <mergeCell ref="E17:E18"/>
  </mergeCells>
  <conditionalFormatting sqref="H15:H17">
    <cfRule type="containsErrors" dxfId="10" priority="11">
      <formula>ISERROR(H15)</formula>
    </cfRule>
  </conditionalFormatting>
  <conditionalFormatting sqref="M15:M17">
    <cfRule type="containsText" dxfId="9" priority="6" operator="containsText" text="BAJA">
      <formula>NOT(ISERROR(SEARCH("BAJA",M15)))</formula>
    </cfRule>
    <cfRule type="containsText" dxfId="8" priority="7" operator="containsText" text="MODERADO">
      <formula>NOT(ISERROR(SEARCH("MODERADO",M15)))</formula>
    </cfRule>
    <cfRule type="containsText" dxfId="7" priority="8" operator="containsText" text="ALTA">
      <formula>NOT(ISERROR(SEARCH("ALTA",M15)))</formula>
    </cfRule>
    <cfRule type="containsText" dxfId="6" priority="9" operator="containsText" text="EXTREMA">
      <formula>NOT(ISERROR(SEARCH("EXTREMA",M15)))</formula>
    </cfRule>
    <cfRule type="containsErrors" dxfId="5" priority="10">
      <formula>ISERROR(M15)</formula>
    </cfRule>
  </conditionalFormatting>
  <conditionalFormatting sqref="I15:I17">
    <cfRule type="containsErrors" dxfId="4" priority="5">
      <formula>ISERROR(I15)</formula>
    </cfRule>
  </conditionalFormatting>
  <conditionalFormatting sqref="I15:I17">
    <cfRule type="containsText" dxfId="3" priority="1" operator="containsText" text="BAJA">
      <formula>NOT(ISERROR(SEARCH("BAJA",I15)))</formula>
    </cfRule>
    <cfRule type="containsText" dxfId="2" priority="2" operator="containsText" text="ALTA">
      <formula>NOT(ISERROR(SEARCH("ALTA",I15)))</formula>
    </cfRule>
    <cfRule type="containsText" dxfId="1" priority="3" operator="containsText" text="MODERADO">
      <formula>NOT(ISERROR(SEARCH("MODERADO",I15)))</formula>
    </cfRule>
    <cfRule type="containsText" dxfId="0" priority="4" operator="containsText" text="EXTREMA">
      <formula>NOT(ISERROR(SEARCH("EXTREMA",I15)))</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17"/>
  <sheetViews>
    <sheetView showGridLines="0" zoomScale="48" zoomScaleNormal="48" workbookViewId="0">
      <selection activeCell="C1" sqref="C1:AG5"/>
    </sheetView>
  </sheetViews>
  <sheetFormatPr baseColWidth="10" defaultRowHeight="16.5" x14ac:dyDescent="0.3"/>
  <cols>
    <col min="1" max="1" width="16" style="49" customWidth="1"/>
    <col min="2" max="2" width="38.85546875" style="49" customWidth="1"/>
    <col min="3" max="3" width="31.28515625" style="49" customWidth="1"/>
    <col min="4" max="4" width="38.28515625" style="49" customWidth="1"/>
    <col min="5" max="5" width="22.7109375" style="49" customWidth="1"/>
    <col min="6" max="6" width="14" style="49" customWidth="1"/>
    <col min="7" max="7" width="15.7109375" style="49" customWidth="1"/>
    <col min="8" max="8" width="14.28515625" style="49" customWidth="1"/>
    <col min="9" max="9" width="14" style="49" customWidth="1"/>
    <col min="10" max="10" width="19.140625" style="49" customWidth="1"/>
    <col min="11" max="11" width="14.42578125" style="49" customWidth="1"/>
    <col min="12" max="13" width="11.42578125" style="49"/>
    <col min="14" max="14" width="14.7109375" style="49" customWidth="1"/>
    <col min="15" max="15" width="21.140625" style="49" customWidth="1"/>
    <col min="16" max="16" width="15.140625" style="49" customWidth="1"/>
    <col min="17" max="17" width="13.5703125" style="49" customWidth="1"/>
    <col min="18" max="18" width="17.28515625" style="49" customWidth="1"/>
    <col min="19" max="19" width="20.140625" style="49" customWidth="1"/>
    <col min="20" max="21" width="18.5703125" style="49" customWidth="1"/>
    <col min="22" max="22" width="17.5703125" style="49" customWidth="1"/>
    <col min="23" max="23" width="17.85546875" style="49" customWidth="1"/>
    <col min="24" max="25" width="23.5703125" style="49" customWidth="1"/>
    <col min="26" max="26" width="17.7109375" style="49" customWidth="1"/>
    <col min="27" max="27" width="18" style="49" customWidth="1"/>
    <col min="28" max="28" width="14.28515625" style="49" customWidth="1"/>
    <col min="29" max="29" width="14.7109375" style="49" customWidth="1"/>
    <col min="30" max="30" width="21.7109375" style="49" customWidth="1"/>
    <col min="31" max="31" width="14.7109375" style="49" customWidth="1"/>
    <col min="32" max="32" width="13.85546875" style="49" customWidth="1"/>
    <col min="33" max="33" width="11.42578125" style="49"/>
    <col min="34" max="34" width="17.5703125" style="49" customWidth="1"/>
    <col min="35" max="35" width="18.5703125" style="49" customWidth="1"/>
    <col min="36" max="16384" width="11.42578125" style="49"/>
  </cols>
  <sheetData>
    <row r="1" spans="1:35" ht="15" customHeight="1" x14ac:dyDescent="0.3">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ht="26.25" customHeight="1" x14ac:dyDescent="0.3">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ht="25.5" customHeight="1" x14ac:dyDescent="0.3">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ht="24.75" customHeight="1" x14ac:dyDescent="0.3">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ht="32.25" customHeight="1" x14ac:dyDescent="0.3">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4.5" customHeight="1" x14ac:dyDescent="0.3">
      <c r="A6" s="2"/>
      <c r="B6" s="1"/>
      <c r="C6" s="1"/>
      <c r="D6" s="1"/>
      <c r="E6" s="1"/>
      <c r="F6" s="1"/>
      <c r="G6" s="1"/>
      <c r="H6" s="1"/>
      <c r="I6" s="1"/>
      <c r="J6" s="1"/>
      <c r="K6" s="1"/>
      <c r="L6" s="1"/>
      <c r="M6" s="1"/>
      <c r="N6" s="1"/>
      <c r="O6" s="1"/>
      <c r="P6" s="1"/>
      <c r="Q6" s="1"/>
      <c r="R6" s="1"/>
      <c r="S6" s="1"/>
      <c r="T6" s="1"/>
      <c r="U6" s="1"/>
      <c r="V6" s="1"/>
      <c r="W6" s="1"/>
      <c r="X6" s="1"/>
      <c r="Y6" s="1"/>
    </row>
    <row r="7" spans="1:35" s="51" customFormat="1" ht="15.75" customHeight="1" x14ac:dyDescent="0.3">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s="51" customFormat="1" ht="13.5" x14ac:dyDescent="0.3">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s="51" customFormat="1" ht="5.25" customHeight="1" thickBot="1" x14ac:dyDescent="0.35">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51" customFormat="1" ht="15.75" customHeight="1"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1" customFormat="1" ht="29.25" customHeight="1" x14ac:dyDescent="0.3">
      <c r="A11" s="156" t="s">
        <v>7</v>
      </c>
      <c r="B11" s="149" t="s">
        <v>8</v>
      </c>
      <c r="C11" s="149" t="s">
        <v>9</v>
      </c>
      <c r="D11" s="149" t="s">
        <v>10</v>
      </c>
      <c r="E11" s="149" t="s">
        <v>11</v>
      </c>
      <c r="F11" s="149" t="s">
        <v>12</v>
      </c>
      <c r="G11" s="149" t="s">
        <v>13</v>
      </c>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1" customFormat="1" ht="20.25"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1" customFormat="1" ht="23.25"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1" customFormat="1" ht="64.5" customHeight="1" thickBot="1" x14ac:dyDescent="0.3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189.75" customHeight="1" x14ac:dyDescent="0.3">
      <c r="A15" s="57" t="s">
        <v>28</v>
      </c>
      <c r="B15" s="97" t="s">
        <v>29</v>
      </c>
      <c r="C15" s="58" t="s">
        <v>30</v>
      </c>
      <c r="D15" s="58" t="s">
        <v>31</v>
      </c>
      <c r="E15" s="58" t="s">
        <v>32</v>
      </c>
      <c r="F15" s="58" t="s">
        <v>33</v>
      </c>
      <c r="G15" s="59" t="s">
        <v>34</v>
      </c>
      <c r="H15" s="59" t="s">
        <v>35</v>
      </c>
      <c r="I15" s="113" t="s">
        <v>36</v>
      </c>
      <c r="J15" s="59" t="s">
        <v>37</v>
      </c>
      <c r="K15" s="59" t="s">
        <v>38</v>
      </c>
      <c r="L15" s="59" t="s">
        <v>35</v>
      </c>
      <c r="M15" s="113" t="s">
        <v>36</v>
      </c>
      <c r="N15" s="58" t="s">
        <v>39</v>
      </c>
      <c r="O15" s="63" t="s">
        <v>40</v>
      </c>
      <c r="P15" s="64">
        <v>44560</v>
      </c>
      <c r="Q15" s="65" t="s">
        <v>41</v>
      </c>
      <c r="R15" s="65" t="s">
        <v>42</v>
      </c>
      <c r="S15" s="65" t="s">
        <v>43</v>
      </c>
      <c r="T15" s="114" t="s">
        <v>44</v>
      </c>
      <c r="U15" s="114"/>
      <c r="V15" s="115"/>
      <c r="W15" s="115"/>
      <c r="X15" s="115"/>
      <c r="Y15" s="115"/>
      <c r="Z15" s="114"/>
      <c r="AA15" s="115"/>
      <c r="AB15" s="115"/>
      <c r="AC15" s="115"/>
      <c r="AD15" s="115"/>
      <c r="AE15" s="114"/>
      <c r="AF15" s="115"/>
      <c r="AG15" s="115"/>
      <c r="AH15" s="115"/>
      <c r="AI15" s="116"/>
    </row>
    <row r="16" spans="1:35" s="51" customFormat="1" ht="219" customHeight="1" x14ac:dyDescent="0.3">
      <c r="A16" s="186" t="s">
        <v>28</v>
      </c>
      <c r="B16" s="188" t="s">
        <v>29</v>
      </c>
      <c r="C16" s="182" t="s">
        <v>45</v>
      </c>
      <c r="D16" s="182" t="s">
        <v>46</v>
      </c>
      <c r="E16" s="182" t="s">
        <v>47</v>
      </c>
      <c r="F16" s="182" t="s">
        <v>48</v>
      </c>
      <c r="G16" s="184" t="s">
        <v>38</v>
      </c>
      <c r="H16" s="184" t="s">
        <v>49</v>
      </c>
      <c r="I16" s="180" t="s">
        <v>50</v>
      </c>
      <c r="J16" s="184" t="s">
        <v>51</v>
      </c>
      <c r="K16" s="184" t="s">
        <v>38</v>
      </c>
      <c r="L16" s="184" t="s">
        <v>35</v>
      </c>
      <c r="M16" s="180" t="s">
        <v>36</v>
      </c>
      <c r="N16" s="182" t="s">
        <v>39</v>
      </c>
      <c r="O16" s="6" t="s">
        <v>52</v>
      </c>
      <c r="P16" s="5">
        <v>44073</v>
      </c>
      <c r="Q16" s="6" t="s">
        <v>53</v>
      </c>
      <c r="R16" s="6" t="s">
        <v>54</v>
      </c>
      <c r="S16" s="6" t="s">
        <v>55</v>
      </c>
      <c r="T16" s="7" t="s">
        <v>56</v>
      </c>
      <c r="U16" s="7"/>
      <c r="V16" s="3"/>
      <c r="W16" s="3"/>
      <c r="X16" s="3"/>
      <c r="Y16" s="3"/>
      <c r="Z16" s="7"/>
      <c r="AA16" s="3"/>
      <c r="AB16" s="3"/>
      <c r="AC16" s="3"/>
      <c r="AD16" s="3"/>
      <c r="AE16" s="7"/>
      <c r="AF16" s="3"/>
      <c r="AG16" s="3"/>
      <c r="AH16" s="3"/>
      <c r="AI16" s="117"/>
    </row>
    <row r="17" spans="1:35" s="51" customFormat="1" ht="153" customHeight="1" thickBot="1" x14ac:dyDescent="0.35">
      <c r="A17" s="187"/>
      <c r="B17" s="189"/>
      <c r="C17" s="183">
        <v>0</v>
      </c>
      <c r="D17" s="183">
        <v>0</v>
      </c>
      <c r="E17" s="183">
        <v>0</v>
      </c>
      <c r="F17" s="183">
        <v>0</v>
      </c>
      <c r="G17" s="185">
        <v>0</v>
      </c>
      <c r="H17" s="185" t="e">
        <v>#N/A</v>
      </c>
      <c r="I17" s="181"/>
      <c r="J17" s="185"/>
      <c r="K17" s="185"/>
      <c r="L17" s="185"/>
      <c r="M17" s="181"/>
      <c r="N17" s="183"/>
      <c r="O17" s="71" t="s">
        <v>57</v>
      </c>
      <c r="P17" s="72">
        <v>44560</v>
      </c>
      <c r="Q17" s="71" t="s">
        <v>58</v>
      </c>
      <c r="R17" s="71" t="s">
        <v>59</v>
      </c>
      <c r="S17" s="71" t="s">
        <v>60</v>
      </c>
      <c r="T17" s="118" t="s">
        <v>56</v>
      </c>
      <c r="U17" s="118"/>
      <c r="V17" s="119"/>
      <c r="W17" s="119"/>
      <c r="X17" s="119"/>
      <c r="Y17" s="119"/>
      <c r="Z17" s="118"/>
      <c r="AA17" s="119"/>
      <c r="AB17" s="119"/>
      <c r="AC17" s="119"/>
      <c r="AD17" s="119"/>
      <c r="AE17" s="118"/>
      <c r="AF17" s="119"/>
      <c r="AG17" s="119"/>
      <c r="AH17" s="119"/>
      <c r="AI17" s="120"/>
    </row>
  </sheetData>
  <mergeCells count="60">
    <mergeCell ref="A1:B5"/>
    <mergeCell ref="AH1:AI2"/>
    <mergeCell ref="AH4:AI5"/>
    <mergeCell ref="A9:Y9"/>
    <mergeCell ref="C1:AG5"/>
    <mergeCell ref="A7:AI8"/>
    <mergeCell ref="N10:T11"/>
    <mergeCell ref="A11:A14"/>
    <mergeCell ref="B11:B14"/>
    <mergeCell ref="C11:C14"/>
    <mergeCell ref="D11:D14"/>
    <mergeCell ref="E11:E14"/>
    <mergeCell ref="F11:F14"/>
    <mergeCell ref="J11:M11"/>
    <mergeCell ref="G12:I12"/>
    <mergeCell ref="K12:M12"/>
    <mergeCell ref="N12:N14"/>
    <mergeCell ref="O12:O14"/>
    <mergeCell ref="L13:L14"/>
    <mergeCell ref="M13:M14"/>
    <mergeCell ref="G13:G14"/>
    <mergeCell ref="H13:H14"/>
    <mergeCell ref="I13:I14"/>
    <mergeCell ref="J13:J14"/>
    <mergeCell ref="A10:F10"/>
    <mergeCell ref="G10:M10"/>
    <mergeCell ref="L16:L17"/>
    <mergeCell ref="A16:A17"/>
    <mergeCell ref="B16:B17"/>
    <mergeCell ref="C16:C17"/>
    <mergeCell ref="D16:D17"/>
    <mergeCell ref="E16:E17"/>
    <mergeCell ref="F16:F17"/>
    <mergeCell ref="G16:G17"/>
    <mergeCell ref="H16:H17"/>
    <mergeCell ref="I16:I17"/>
    <mergeCell ref="J16:J17"/>
    <mergeCell ref="K16:K17"/>
    <mergeCell ref="Z12:AB12"/>
    <mergeCell ref="Z13:AB13"/>
    <mergeCell ref="X12:Y12"/>
    <mergeCell ref="X13:Y13"/>
    <mergeCell ref="M16:M17"/>
    <mergeCell ref="N16:N17"/>
    <mergeCell ref="G11:I11"/>
    <mergeCell ref="AE12:AG12"/>
    <mergeCell ref="AH12:AI12"/>
    <mergeCell ref="AE13:AG13"/>
    <mergeCell ref="AH13:AI13"/>
    <mergeCell ref="U10:AI11"/>
    <mergeCell ref="K13:K14"/>
    <mergeCell ref="AC12:AD12"/>
    <mergeCell ref="AC13:AD13"/>
    <mergeCell ref="P12:P14"/>
    <mergeCell ref="Q12:Q14"/>
    <mergeCell ref="R12:R14"/>
    <mergeCell ref="S12:S14"/>
    <mergeCell ref="T12:T14"/>
    <mergeCell ref="U12:W12"/>
    <mergeCell ref="U13:W13"/>
  </mergeCells>
  <conditionalFormatting sqref="H15">
    <cfRule type="containsErrors" dxfId="153" priority="11">
      <formula>ISERROR(H15)</formula>
    </cfRule>
  </conditionalFormatting>
  <conditionalFormatting sqref="M15:M16">
    <cfRule type="containsText" dxfId="152" priority="6" operator="containsText" text="BAJA">
      <formula>NOT(ISERROR(SEARCH("BAJA",M15)))</formula>
    </cfRule>
    <cfRule type="containsText" dxfId="151" priority="7" operator="containsText" text="MODERADO">
      <formula>NOT(ISERROR(SEARCH("MODERADO",M15)))</formula>
    </cfRule>
    <cfRule type="containsText" dxfId="150" priority="8" operator="containsText" text="ALTA">
      <formula>NOT(ISERROR(SEARCH("ALTA",M15)))</formula>
    </cfRule>
    <cfRule type="containsText" dxfId="149" priority="9" operator="containsText" text="EXTREMA">
      <formula>NOT(ISERROR(SEARCH("EXTREMA",M15)))</formula>
    </cfRule>
    <cfRule type="containsErrors" dxfId="148" priority="10">
      <formula>ISERROR(M15)</formula>
    </cfRule>
  </conditionalFormatting>
  <conditionalFormatting sqref="I15:I16">
    <cfRule type="containsErrors" dxfId="147" priority="5">
      <formula>ISERROR(I15)</formula>
    </cfRule>
  </conditionalFormatting>
  <conditionalFormatting sqref="I15:I16">
    <cfRule type="containsText" dxfId="146" priority="1" operator="containsText" text="BAJA">
      <formula>NOT(ISERROR(SEARCH("BAJA",I15)))</formula>
    </cfRule>
    <cfRule type="containsText" dxfId="145" priority="2" operator="containsText" text="ALTA">
      <formula>NOT(ISERROR(SEARCH("ALTA",I15)))</formula>
    </cfRule>
    <cfRule type="containsText" dxfId="144" priority="3" operator="containsText" text="MODERADO">
      <formula>NOT(ISERROR(SEARCH("MODERADO",I15)))</formula>
    </cfRule>
    <cfRule type="containsText" dxfId="143" priority="4" operator="containsText" text="EXTREMA">
      <formula>NOT(ISERROR(SEARCH("EXTREMA",I15)))</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I19"/>
  <sheetViews>
    <sheetView zoomScale="39" zoomScaleNormal="39" workbookViewId="0">
      <selection activeCell="S22" sqref="S22"/>
    </sheetView>
  </sheetViews>
  <sheetFormatPr baseColWidth="10" defaultRowHeight="15" x14ac:dyDescent="0.25"/>
  <cols>
    <col min="1" max="1" width="14.140625" customWidth="1"/>
    <col min="2" max="2" width="30.5703125" customWidth="1"/>
    <col min="3" max="3" width="30.85546875" customWidth="1"/>
    <col min="4" max="4" width="30.140625" customWidth="1"/>
    <col min="5" max="5" width="17.28515625" customWidth="1"/>
    <col min="7" max="7" width="15.85546875" customWidth="1"/>
    <col min="8" max="8" width="15.28515625" customWidth="1"/>
    <col min="9" max="10" width="15" customWidth="1"/>
    <col min="11" max="11" width="17.140625" customWidth="1"/>
    <col min="12" max="12" width="17.7109375" customWidth="1"/>
    <col min="13" max="13" width="15" customWidth="1"/>
    <col min="14" max="14" width="16.140625" customWidth="1"/>
    <col min="15" max="15" width="26" customWidth="1"/>
    <col min="16" max="16" width="19.5703125" customWidth="1"/>
    <col min="17" max="17" width="22.28515625" customWidth="1"/>
    <col min="18" max="18" width="24.140625" customWidth="1"/>
    <col min="19" max="19" width="13.28515625" customWidth="1"/>
    <col min="20" max="20" width="18.28515625" customWidth="1"/>
    <col min="21" max="21" width="21" customWidth="1"/>
    <col min="22" max="22" width="22.28515625" customWidth="1"/>
    <col min="23" max="23" width="17.140625" customWidth="1"/>
    <col min="24" max="24" width="12.140625" customWidth="1"/>
    <col min="25" max="25" width="20" customWidth="1"/>
    <col min="26" max="26" width="15.28515625" customWidth="1"/>
    <col min="35" max="35" width="14" customWidth="1"/>
  </cols>
  <sheetData>
    <row r="1" spans="1:35" ht="15" customHeight="1" x14ac:dyDescent="0.25">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ht="26.25" customHeight="1" x14ac:dyDescent="0.25">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ht="25.5" customHeight="1" x14ac:dyDescent="0.25">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ht="24.75" customHeight="1" x14ac:dyDescent="0.25">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ht="32.25" customHeight="1" x14ac:dyDescent="0.25">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4.5" customHeight="1" x14ac:dyDescent="0.3">
      <c r="A6" s="2"/>
      <c r="B6" s="1"/>
      <c r="C6" s="1"/>
      <c r="D6" s="1"/>
      <c r="E6" s="1"/>
      <c r="F6" s="1"/>
      <c r="G6" s="1"/>
      <c r="H6" s="1"/>
      <c r="I6" s="1"/>
      <c r="J6" s="1"/>
      <c r="K6" s="1"/>
      <c r="L6" s="1"/>
      <c r="M6" s="1"/>
      <c r="N6" s="1"/>
      <c r="O6" s="1"/>
      <c r="P6" s="1"/>
      <c r="Q6" s="1"/>
      <c r="R6" s="1"/>
      <c r="S6" s="1"/>
      <c r="T6" s="1"/>
      <c r="U6" s="1"/>
      <c r="V6" s="1"/>
      <c r="W6" s="1"/>
      <c r="X6" s="1"/>
      <c r="Y6" s="1"/>
    </row>
    <row r="7" spans="1:35" ht="15.75" customHeight="1"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25">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5.25" customHeight="1" thickBot="1" x14ac:dyDescent="0.3">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52" customFormat="1" ht="15.75" customHeight="1" x14ac:dyDescent="0.2">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2" customFormat="1" ht="56.25" customHeight="1" x14ac:dyDescent="0.2">
      <c r="A11" s="156" t="s">
        <v>7</v>
      </c>
      <c r="B11" s="149" t="s">
        <v>8</v>
      </c>
      <c r="C11" s="149" t="s">
        <v>9</v>
      </c>
      <c r="D11" s="149" t="s">
        <v>10</v>
      </c>
      <c r="E11" s="149" t="s">
        <v>11</v>
      </c>
      <c r="F11" s="149" t="s">
        <v>12</v>
      </c>
      <c r="G11" s="145" t="s">
        <v>13</v>
      </c>
      <c r="H11" s="146"/>
      <c r="I11" s="146"/>
      <c r="J11" s="146"/>
      <c r="K11" s="146"/>
      <c r="L11" s="146"/>
      <c r="M11" s="147"/>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2" customFormat="1" ht="32.25" customHeight="1" x14ac:dyDescent="0.2">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2" customFormat="1" ht="53.25" customHeight="1" x14ac:dyDescent="0.2">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2" customFormat="1" ht="108" customHeight="1" thickBot="1" x14ac:dyDescent="0.25">
      <c r="A14" s="201"/>
      <c r="B14" s="200"/>
      <c r="C14" s="200"/>
      <c r="D14" s="200"/>
      <c r="E14" s="200"/>
      <c r="F14" s="200"/>
      <c r="G14" s="200"/>
      <c r="H14" s="200"/>
      <c r="I14" s="200"/>
      <c r="J14" s="200"/>
      <c r="K14" s="200"/>
      <c r="L14" s="200"/>
      <c r="M14" s="200"/>
      <c r="N14" s="200"/>
      <c r="O14" s="200"/>
      <c r="P14" s="200"/>
      <c r="Q14" s="200"/>
      <c r="R14" s="200"/>
      <c r="S14" s="200"/>
      <c r="T14" s="200"/>
      <c r="U14" s="47" t="s">
        <v>64</v>
      </c>
      <c r="V14" s="47" t="s">
        <v>65</v>
      </c>
      <c r="W14" s="47" t="s">
        <v>62</v>
      </c>
      <c r="X14" s="48" t="s">
        <v>67</v>
      </c>
      <c r="Y14" s="48" t="s">
        <v>71</v>
      </c>
      <c r="Z14" s="47" t="s">
        <v>64</v>
      </c>
      <c r="AA14" s="47" t="s">
        <v>65</v>
      </c>
      <c r="AB14" s="47" t="s">
        <v>62</v>
      </c>
      <c r="AC14" s="48" t="s">
        <v>67</v>
      </c>
      <c r="AD14" s="48" t="s">
        <v>71</v>
      </c>
      <c r="AE14" s="47" t="s">
        <v>64</v>
      </c>
      <c r="AF14" s="47" t="s">
        <v>65</v>
      </c>
      <c r="AG14" s="47" t="s">
        <v>62</v>
      </c>
      <c r="AH14" s="48" t="s">
        <v>67</v>
      </c>
      <c r="AI14" s="95" t="s">
        <v>71</v>
      </c>
    </row>
    <row r="15" spans="1:35" s="52" customFormat="1" ht="94.5" x14ac:dyDescent="0.2">
      <c r="A15" s="256" t="s">
        <v>107</v>
      </c>
      <c r="B15" s="257" t="s">
        <v>88</v>
      </c>
      <c r="C15" s="257" t="s">
        <v>89</v>
      </c>
      <c r="D15" s="257" t="s">
        <v>90</v>
      </c>
      <c r="E15" s="257" t="s">
        <v>91</v>
      </c>
      <c r="F15" s="257" t="s">
        <v>48</v>
      </c>
      <c r="G15" s="258" t="s">
        <v>34</v>
      </c>
      <c r="H15" s="258" t="s">
        <v>35</v>
      </c>
      <c r="I15" s="259" t="s">
        <v>36</v>
      </c>
      <c r="J15" s="258" t="s">
        <v>51</v>
      </c>
      <c r="K15" s="258" t="s">
        <v>38</v>
      </c>
      <c r="L15" s="258" t="s">
        <v>92</v>
      </c>
      <c r="M15" s="259" t="s">
        <v>93</v>
      </c>
      <c r="N15" s="257" t="s">
        <v>151</v>
      </c>
      <c r="O15" s="260" t="s">
        <v>108</v>
      </c>
      <c r="P15" s="261" t="s">
        <v>111</v>
      </c>
      <c r="Q15" s="261" t="s">
        <v>109</v>
      </c>
      <c r="R15" s="261" t="s">
        <v>110</v>
      </c>
      <c r="S15" s="261" t="s">
        <v>74</v>
      </c>
      <c r="T15" s="262" t="s">
        <v>75</v>
      </c>
      <c r="U15" s="263"/>
      <c r="V15" s="263"/>
      <c r="W15" s="263"/>
      <c r="X15" s="263"/>
      <c r="Y15" s="263"/>
      <c r="Z15" s="263"/>
      <c r="AA15" s="263"/>
      <c r="AB15" s="263"/>
      <c r="AC15" s="263"/>
      <c r="AD15" s="263"/>
      <c r="AE15" s="263"/>
      <c r="AF15" s="263"/>
      <c r="AG15" s="263"/>
      <c r="AH15" s="263"/>
      <c r="AI15" s="264"/>
    </row>
    <row r="16" spans="1:35" s="52" customFormat="1" ht="121.5" x14ac:dyDescent="0.2">
      <c r="A16" s="265"/>
      <c r="B16" s="202"/>
      <c r="C16" s="202"/>
      <c r="D16" s="202"/>
      <c r="E16" s="202"/>
      <c r="F16" s="202"/>
      <c r="G16" s="204"/>
      <c r="H16" s="204"/>
      <c r="I16" s="203"/>
      <c r="J16" s="204"/>
      <c r="K16" s="204"/>
      <c r="L16" s="204"/>
      <c r="M16" s="203"/>
      <c r="N16" s="202"/>
      <c r="O16" s="32" t="s">
        <v>112</v>
      </c>
      <c r="P16" s="10" t="s">
        <v>496</v>
      </c>
      <c r="Q16" s="10" t="s">
        <v>497</v>
      </c>
      <c r="R16" s="10" t="s">
        <v>498</v>
      </c>
      <c r="S16" s="10" t="s">
        <v>74</v>
      </c>
      <c r="T16" s="12" t="s">
        <v>75</v>
      </c>
      <c r="U16" s="53"/>
      <c r="V16" s="53"/>
      <c r="W16" s="53"/>
      <c r="X16" s="53"/>
      <c r="Y16" s="53"/>
      <c r="Z16" s="53"/>
      <c r="AA16" s="53"/>
      <c r="AB16" s="53"/>
      <c r="AC16" s="53"/>
      <c r="AD16" s="53"/>
      <c r="AE16" s="53"/>
      <c r="AF16" s="53"/>
      <c r="AG16" s="53"/>
      <c r="AH16" s="53"/>
      <c r="AI16" s="266"/>
    </row>
    <row r="17" spans="1:35" s="52" customFormat="1" ht="112.5" customHeight="1" x14ac:dyDescent="0.2">
      <c r="A17" s="267" t="s">
        <v>107</v>
      </c>
      <c r="B17" s="123" t="s">
        <v>88</v>
      </c>
      <c r="C17" s="123" t="s">
        <v>94</v>
      </c>
      <c r="D17" s="123" t="s">
        <v>95</v>
      </c>
      <c r="E17" s="123" t="s">
        <v>96</v>
      </c>
      <c r="F17" s="123" t="s">
        <v>33</v>
      </c>
      <c r="G17" s="124" t="s">
        <v>38</v>
      </c>
      <c r="H17" s="124" t="s">
        <v>97</v>
      </c>
      <c r="I17" s="126" t="s">
        <v>98</v>
      </c>
      <c r="J17" s="124" t="s">
        <v>37</v>
      </c>
      <c r="K17" s="124" t="s">
        <v>38</v>
      </c>
      <c r="L17" s="124" t="s">
        <v>99</v>
      </c>
      <c r="M17" s="126" t="s">
        <v>98</v>
      </c>
      <c r="N17" s="125" t="s">
        <v>100</v>
      </c>
      <c r="O17" s="31" t="s">
        <v>601</v>
      </c>
      <c r="P17" s="10" t="s">
        <v>73</v>
      </c>
      <c r="Q17" s="10" t="s">
        <v>76</v>
      </c>
      <c r="R17" s="10" t="s">
        <v>77</v>
      </c>
      <c r="S17" s="10" t="s">
        <v>74</v>
      </c>
      <c r="T17" s="12" t="s">
        <v>78</v>
      </c>
      <c r="U17" s="53"/>
      <c r="V17" s="53"/>
      <c r="W17" s="53"/>
      <c r="X17" s="53"/>
      <c r="Y17" s="53"/>
      <c r="Z17" s="53"/>
      <c r="AA17" s="53"/>
      <c r="AB17" s="53"/>
      <c r="AC17" s="53"/>
      <c r="AD17" s="53"/>
      <c r="AE17" s="53"/>
      <c r="AF17" s="53"/>
      <c r="AG17" s="53"/>
      <c r="AH17" s="53"/>
      <c r="AI17" s="266"/>
    </row>
    <row r="18" spans="1:35" s="52" customFormat="1" ht="193.5" customHeight="1" x14ac:dyDescent="0.2">
      <c r="A18" s="268" t="s">
        <v>107</v>
      </c>
      <c r="B18" s="9" t="s">
        <v>88</v>
      </c>
      <c r="C18" s="10" t="s">
        <v>101</v>
      </c>
      <c r="D18" s="10" t="s">
        <v>102</v>
      </c>
      <c r="E18" s="10" t="s">
        <v>103</v>
      </c>
      <c r="F18" s="10" t="s">
        <v>48</v>
      </c>
      <c r="G18" s="11" t="s">
        <v>38</v>
      </c>
      <c r="H18" s="11" t="s">
        <v>92</v>
      </c>
      <c r="I18" s="12" t="s">
        <v>93</v>
      </c>
      <c r="J18" s="11" t="s">
        <v>51</v>
      </c>
      <c r="K18" s="11" t="s">
        <v>38</v>
      </c>
      <c r="L18" s="11" t="s">
        <v>92</v>
      </c>
      <c r="M18" s="12" t="s">
        <v>93</v>
      </c>
      <c r="N18" s="10" t="s">
        <v>151</v>
      </c>
      <c r="O18" s="31" t="s">
        <v>79</v>
      </c>
      <c r="P18" s="10" t="s">
        <v>73</v>
      </c>
      <c r="Q18" s="10" t="s">
        <v>80</v>
      </c>
      <c r="R18" s="10" t="s">
        <v>81</v>
      </c>
      <c r="S18" s="10" t="s">
        <v>82</v>
      </c>
      <c r="T18" s="12" t="s">
        <v>83</v>
      </c>
      <c r="U18" s="53"/>
      <c r="V18" s="53"/>
      <c r="W18" s="53"/>
      <c r="X18" s="53"/>
      <c r="Y18" s="53"/>
      <c r="Z18" s="53"/>
      <c r="AA18" s="53"/>
      <c r="AB18" s="53"/>
      <c r="AC18" s="53"/>
      <c r="AD18" s="53"/>
      <c r="AE18" s="53"/>
      <c r="AF18" s="53"/>
      <c r="AG18" s="53"/>
      <c r="AH18" s="53"/>
      <c r="AI18" s="266"/>
    </row>
    <row r="19" spans="1:35" s="52" customFormat="1" ht="159.75" customHeight="1" thickBot="1" x14ac:dyDescent="0.25">
      <c r="A19" s="269"/>
      <c r="B19" s="270" t="s">
        <v>88</v>
      </c>
      <c r="C19" s="271" t="s">
        <v>104</v>
      </c>
      <c r="D19" s="271" t="s">
        <v>105</v>
      </c>
      <c r="E19" s="271" t="s">
        <v>96</v>
      </c>
      <c r="F19" s="271" t="s">
        <v>48</v>
      </c>
      <c r="G19" s="272" t="s">
        <v>34</v>
      </c>
      <c r="H19" s="272" t="s">
        <v>35</v>
      </c>
      <c r="I19" s="273" t="s">
        <v>36</v>
      </c>
      <c r="J19" s="272" t="s">
        <v>37</v>
      </c>
      <c r="K19" s="272" t="s">
        <v>38</v>
      </c>
      <c r="L19" s="272" t="s">
        <v>106</v>
      </c>
      <c r="M19" s="273" t="s">
        <v>93</v>
      </c>
      <c r="N19" s="271" t="s">
        <v>151</v>
      </c>
      <c r="O19" s="271" t="s">
        <v>84</v>
      </c>
      <c r="P19" s="271" t="s">
        <v>73</v>
      </c>
      <c r="Q19" s="271" t="s">
        <v>85</v>
      </c>
      <c r="R19" s="271" t="s">
        <v>86</v>
      </c>
      <c r="S19" s="271" t="s">
        <v>82</v>
      </c>
      <c r="T19" s="273" t="s">
        <v>87</v>
      </c>
      <c r="U19" s="274"/>
      <c r="V19" s="274"/>
      <c r="W19" s="274"/>
      <c r="X19" s="274"/>
      <c r="Y19" s="274"/>
      <c r="Z19" s="274"/>
      <c r="AA19" s="274"/>
      <c r="AB19" s="274"/>
      <c r="AC19" s="274"/>
      <c r="AD19" s="274"/>
      <c r="AE19" s="274"/>
      <c r="AF19" s="274"/>
      <c r="AG19" s="274"/>
      <c r="AH19" s="274"/>
      <c r="AI19" s="275"/>
    </row>
  </sheetData>
  <mergeCells count="60">
    <mergeCell ref="A18:A19"/>
    <mergeCell ref="L15:L16"/>
    <mergeCell ref="N15:N16"/>
    <mergeCell ref="K15:K16"/>
    <mergeCell ref="G15:G16"/>
    <mergeCell ref="H15:H16"/>
    <mergeCell ref="C15:C16"/>
    <mergeCell ref="D15:D16"/>
    <mergeCell ref="E15:E16"/>
    <mergeCell ref="F15:F16"/>
    <mergeCell ref="X12:Y12"/>
    <mergeCell ref="Z12:AB12"/>
    <mergeCell ref="K12:M12"/>
    <mergeCell ref="N12:N14"/>
    <mergeCell ref="L13:L14"/>
    <mergeCell ref="X13:Y13"/>
    <mergeCell ref="Z13:AB13"/>
    <mergeCell ref="S12:S14"/>
    <mergeCell ref="T12:T14"/>
    <mergeCell ref="U12:W12"/>
    <mergeCell ref="U13:W13"/>
    <mergeCell ref="AE13:AG13"/>
    <mergeCell ref="AH13:AI13"/>
    <mergeCell ref="A15:A16"/>
    <mergeCell ref="B15:B16"/>
    <mergeCell ref="M15:M16"/>
    <mergeCell ref="I15:I16"/>
    <mergeCell ref="J15:J16"/>
    <mergeCell ref="G13:G14"/>
    <mergeCell ref="H13:H14"/>
    <mergeCell ref="I13:I14"/>
    <mergeCell ref="J13:J14"/>
    <mergeCell ref="K13:K14"/>
    <mergeCell ref="P12:P14"/>
    <mergeCell ref="Q12:Q14"/>
    <mergeCell ref="O12:O14"/>
    <mergeCell ref="M13:M14"/>
    <mergeCell ref="AC12:AD12"/>
    <mergeCell ref="AE12:AG12"/>
    <mergeCell ref="R12:R14"/>
    <mergeCell ref="A10:F10"/>
    <mergeCell ref="G10:M10"/>
    <mergeCell ref="N10:T11"/>
    <mergeCell ref="U10:AI11"/>
    <mergeCell ref="A11:A14"/>
    <mergeCell ref="B11:B14"/>
    <mergeCell ref="C11:C14"/>
    <mergeCell ref="D11:D14"/>
    <mergeCell ref="E11:E14"/>
    <mergeCell ref="F11:F14"/>
    <mergeCell ref="G12:I12"/>
    <mergeCell ref="AH12:AI12"/>
    <mergeCell ref="AC13:AD13"/>
    <mergeCell ref="G11:M11"/>
    <mergeCell ref="A9:Y9"/>
    <mergeCell ref="A1:B5"/>
    <mergeCell ref="C1:AG5"/>
    <mergeCell ref="AH1:AI2"/>
    <mergeCell ref="AH4:AI5"/>
    <mergeCell ref="A7:AI8"/>
  </mergeCells>
  <conditionalFormatting sqref="H15 H17:H19">
    <cfRule type="expression" dxfId="142" priority="1">
      <formula>ISERROR(H15)</formula>
    </cfRule>
  </conditionalFormatting>
  <conditionalFormatting sqref="M15 M17:M19">
    <cfRule type="containsText" dxfId="141" priority="2" operator="containsText" text="BAJA">
      <formula>NOT(ISERROR(SEARCH(("BAJA"),(M15))))</formula>
    </cfRule>
  </conditionalFormatting>
  <conditionalFormatting sqref="M15 M17:M19">
    <cfRule type="containsText" dxfId="140" priority="3" operator="containsText" text="MODERADO">
      <formula>NOT(ISERROR(SEARCH(("MODERADO"),(M15))))</formula>
    </cfRule>
  </conditionalFormatting>
  <conditionalFormatting sqref="M15 M17:M19">
    <cfRule type="containsText" dxfId="139" priority="4" operator="containsText" text="ALTA">
      <formula>NOT(ISERROR(SEARCH(("ALTA"),(M15))))</formula>
    </cfRule>
  </conditionalFormatting>
  <conditionalFormatting sqref="M15 M17:M19">
    <cfRule type="containsText" dxfId="138" priority="5" operator="containsText" text="EXTREMA">
      <formula>NOT(ISERROR(SEARCH(("EXTREMA"),(M15))))</formula>
    </cfRule>
  </conditionalFormatting>
  <conditionalFormatting sqref="I15 I17:I19">
    <cfRule type="containsText" dxfId="137" priority="8" operator="containsText" text="BAJA">
      <formula>NOT(ISERROR(SEARCH(("BAJA"),(I15))))</formula>
    </cfRule>
  </conditionalFormatting>
  <conditionalFormatting sqref="I15 I17:I19">
    <cfRule type="containsText" dxfId="136" priority="9" operator="containsText" text="ALTA">
      <formula>NOT(ISERROR(SEARCH(("ALTA"),(I15))))</formula>
    </cfRule>
  </conditionalFormatting>
  <conditionalFormatting sqref="I15 I17:I19">
    <cfRule type="containsText" dxfId="135" priority="10" operator="containsText" text="MODERADO">
      <formula>NOT(ISERROR(SEARCH(("MODERADO"),(I15))))</formula>
    </cfRule>
  </conditionalFormatting>
  <conditionalFormatting sqref="I15 I17:I19">
    <cfRule type="containsText" dxfId="134" priority="11" operator="containsText" text="EXTREMA">
      <formula>NOT(ISERROR(SEARCH(("EXTREMA"),(I15))))</formula>
    </cfRule>
  </conditionalFormatting>
  <conditionalFormatting sqref="M15 M17:M19">
    <cfRule type="expression" dxfId="133" priority="6">
      <formula>ISERROR(M15)</formula>
    </cfRule>
  </conditionalFormatting>
  <conditionalFormatting sqref="I15 I17:I19">
    <cfRule type="expression" dxfId="132" priority="7">
      <formula>ISERROR(I15)</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I19"/>
  <sheetViews>
    <sheetView showGridLines="0" topLeftCell="K1" zoomScale="73" zoomScaleNormal="73" workbookViewId="0">
      <selection activeCell="R15" sqref="R15"/>
    </sheetView>
  </sheetViews>
  <sheetFormatPr baseColWidth="10" defaultRowHeight="15" x14ac:dyDescent="0.25"/>
  <cols>
    <col min="1" max="1" width="25.85546875" customWidth="1"/>
    <col min="2" max="2" width="40" customWidth="1"/>
    <col min="3" max="3" width="23.85546875" customWidth="1"/>
    <col min="4" max="4" width="16.5703125" customWidth="1"/>
    <col min="5" max="5" width="22.28515625" customWidth="1"/>
    <col min="6" max="6" width="14.28515625" customWidth="1"/>
    <col min="7" max="7" width="21.5703125" customWidth="1"/>
    <col min="9" max="9" width="18.28515625" customWidth="1"/>
    <col min="10" max="10" width="18.5703125" customWidth="1"/>
    <col min="11" max="11" width="19.85546875" customWidth="1"/>
    <col min="13" max="13" width="21.140625" customWidth="1"/>
    <col min="14" max="14" width="19.5703125" customWidth="1"/>
    <col min="15" max="15" width="18" customWidth="1"/>
    <col min="16" max="16" width="17.7109375" customWidth="1"/>
    <col min="18" max="18" width="20.42578125" customWidth="1"/>
    <col min="20" max="20" width="25.7109375" customWidth="1"/>
    <col min="25" max="25" width="13.85546875" customWidth="1"/>
    <col min="35" max="35" width="19.140625" customWidth="1"/>
  </cols>
  <sheetData>
    <row r="1" spans="1:35" x14ac:dyDescent="0.25">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25">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25">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x14ac:dyDescent="0.25">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ht="30" customHeight="1" x14ac:dyDescent="0.25">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8.25" hidden="1"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25">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15.75" thickBot="1" x14ac:dyDescent="0.3">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51" customFormat="1" ht="13.5"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1" customFormat="1" ht="27" customHeight="1" x14ac:dyDescent="0.3">
      <c r="A11" s="156" t="s">
        <v>7</v>
      </c>
      <c r="B11" s="149" t="s">
        <v>8</v>
      </c>
      <c r="C11" s="149" t="s">
        <v>9</v>
      </c>
      <c r="D11" s="149" t="s">
        <v>10</v>
      </c>
      <c r="E11" s="149" t="s">
        <v>11</v>
      </c>
      <c r="F11" s="149" t="s">
        <v>12</v>
      </c>
      <c r="G11" s="149" t="s">
        <v>13</v>
      </c>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1" customFormat="1" ht="27"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1" customFormat="1" ht="27"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1" customFormat="1" ht="122.25" thickBot="1" x14ac:dyDescent="0.3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202.5" x14ac:dyDescent="0.3">
      <c r="A15" s="57" t="s">
        <v>134</v>
      </c>
      <c r="B15" s="97" t="s">
        <v>135</v>
      </c>
      <c r="C15" s="58" t="s">
        <v>136</v>
      </c>
      <c r="D15" s="58" t="s">
        <v>137</v>
      </c>
      <c r="E15" s="58" t="s">
        <v>138</v>
      </c>
      <c r="F15" s="58" t="s">
        <v>48</v>
      </c>
      <c r="G15" s="59" t="s">
        <v>139</v>
      </c>
      <c r="H15" s="59" t="s">
        <v>35</v>
      </c>
      <c r="I15" s="60" t="s">
        <v>50</v>
      </c>
      <c r="J15" s="61" t="s">
        <v>37</v>
      </c>
      <c r="K15" s="59" t="s">
        <v>140</v>
      </c>
      <c r="L15" s="59" t="s">
        <v>106</v>
      </c>
      <c r="M15" s="60" t="s">
        <v>36</v>
      </c>
      <c r="N15" s="62" t="s">
        <v>39</v>
      </c>
      <c r="O15" s="63" t="s">
        <v>141</v>
      </c>
      <c r="P15" s="65" t="s">
        <v>142</v>
      </c>
      <c r="Q15" s="65" t="s">
        <v>143</v>
      </c>
      <c r="R15" s="65" t="s">
        <v>144</v>
      </c>
      <c r="S15" s="65" t="s">
        <v>145</v>
      </c>
      <c r="T15" s="66" t="s">
        <v>146</v>
      </c>
      <c r="U15" s="108"/>
      <c r="V15" s="108"/>
      <c r="W15" s="108"/>
      <c r="X15" s="108"/>
      <c r="Y15" s="108"/>
      <c r="Z15" s="108"/>
      <c r="AA15" s="108"/>
      <c r="AB15" s="108"/>
      <c r="AC15" s="108"/>
      <c r="AD15" s="108"/>
      <c r="AE15" s="108"/>
      <c r="AF15" s="108"/>
      <c r="AG15" s="108"/>
      <c r="AH15" s="108"/>
      <c r="AI15" s="109"/>
    </row>
    <row r="16" spans="1:35" s="51" customFormat="1" ht="202.5" x14ac:dyDescent="0.3">
      <c r="A16" s="69" t="s">
        <v>134</v>
      </c>
      <c r="B16" s="13" t="s">
        <v>135</v>
      </c>
      <c r="C16" s="27" t="s">
        <v>147</v>
      </c>
      <c r="D16" s="27" t="s">
        <v>148</v>
      </c>
      <c r="E16" s="27" t="s">
        <v>149</v>
      </c>
      <c r="F16" s="27" t="s">
        <v>150</v>
      </c>
      <c r="G16" s="25" t="s">
        <v>139</v>
      </c>
      <c r="H16" s="25" t="s">
        <v>35</v>
      </c>
      <c r="I16" s="28" t="s">
        <v>50</v>
      </c>
      <c r="J16" s="29" t="s">
        <v>51</v>
      </c>
      <c r="K16" s="25" t="s">
        <v>34</v>
      </c>
      <c r="L16" s="25" t="s">
        <v>92</v>
      </c>
      <c r="M16" s="28" t="s">
        <v>93</v>
      </c>
      <c r="N16" s="26" t="s">
        <v>151</v>
      </c>
      <c r="O16" s="4" t="s">
        <v>152</v>
      </c>
      <c r="P16" s="6" t="s">
        <v>153</v>
      </c>
      <c r="Q16" s="6" t="s">
        <v>143</v>
      </c>
      <c r="R16" s="6" t="s">
        <v>154</v>
      </c>
      <c r="S16" s="6" t="s">
        <v>145</v>
      </c>
      <c r="T16" s="14" t="s">
        <v>155</v>
      </c>
      <c r="U16" s="54"/>
      <c r="V16" s="54"/>
      <c r="W16" s="54"/>
      <c r="X16" s="54"/>
      <c r="Y16" s="54"/>
      <c r="Z16" s="54"/>
      <c r="AA16" s="54"/>
      <c r="AB16" s="54"/>
      <c r="AC16" s="54"/>
      <c r="AD16" s="54"/>
      <c r="AE16" s="54"/>
      <c r="AF16" s="54"/>
      <c r="AG16" s="54"/>
      <c r="AH16" s="54"/>
      <c r="AI16" s="110"/>
    </row>
    <row r="17" spans="1:35" s="51" customFormat="1" ht="351" x14ac:dyDescent="0.3">
      <c r="A17" s="69" t="s">
        <v>134</v>
      </c>
      <c r="B17" s="13" t="s">
        <v>135</v>
      </c>
      <c r="C17" s="27" t="s">
        <v>156</v>
      </c>
      <c r="D17" s="27" t="s">
        <v>157</v>
      </c>
      <c r="E17" s="27" t="s">
        <v>158</v>
      </c>
      <c r="F17" s="27" t="s">
        <v>48</v>
      </c>
      <c r="G17" s="25" t="s">
        <v>140</v>
      </c>
      <c r="H17" s="25" t="s">
        <v>35</v>
      </c>
      <c r="I17" s="28" t="s">
        <v>50</v>
      </c>
      <c r="J17" s="29" t="s">
        <v>37</v>
      </c>
      <c r="K17" s="25" t="s">
        <v>34</v>
      </c>
      <c r="L17" s="25" t="s">
        <v>106</v>
      </c>
      <c r="M17" s="28" t="s">
        <v>93</v>
      </c>
      <c r="N17" s="26" t="s">
        <v>151</v>
      </c>
      <c r="O17" s="6" t="s">
        <v>159</v>
      </c>
      <c r="P17" s="6" t="s">
        <v>142</v>
      </c>
      <c r="Q17" s="6" t="s">
        <v>143</v>
      </c>
      <c r="R17" s="6" t="s">
        <v>160</v>
      </c>
      <c r="S17" s="6" t="s">
        <v>145</v>
      </c>
      <c r="T17" s="14" t="s">
        <v>161</v>
      </c>
      <c r="U17" s="54"/>
      <c r="V17" s="54"/>
      <c r="W17" s="54"/>
      <c r="X17" s="54"/>
      <c r="Y17" s="54"/>
      <c r="Z17" s="54"/>
      <c r="AA17" s="54"/>
      <c r="AB17" s="54"/>
      <c r="AC17" s="54"/>
      <c r="AD17" s="54"/>
      <c r="AE17" s="54"/>
      <c r="AF17" s="54"/>
      <c r="AG17" s="54"/>
      <c r="AH17" s="54"/>
      <c r="AI17" s="110"/>
    </row>
    <row r="18" spans="1:35" s="51" customFormat="1" ht="405" x14ac:dyDescent="0.3">
      <c r="A18" s="69" t="s">
        <v>134</v>
      </c>
      <c r="B18" s="13" t="s">
        <v>135</v>
      </c>
      <c r="C18" s="27" t="s">
        <v>162</v>
      </c>
      <c r="D18" s="27" t="s">
        <v>163</v>
      </c>
      <c r="E18" s="27" t="s">
        <v>164</v>
      </c>
      <c r="F18" s="27" t="s">
        <v>48</v>
      </c>
      <c r="G18" s="25" t="s">
        <v>140</v>
      </c>
      <c r="H18" s="25" t="s">
        <v>35</v>
      </c>
      <c r="I18" s="28" t="s">
        <v>50</v>
      </c>
      <c r="J18" s="29" t="s">
        <v>51</v>
      </c>
      <c r="K18" s="25" t="s">
        <v>38</v>
      </c>
      <c r="L18" s="25" t="s">
        <v>92</v>
      </c>
      <c r="M18" s="28" t="s">
        <v>93</v>
      </c>
      <c r="N18" s="26" t="s">
        <v>151</v>
      </c>
      <c r="O18" s="4" t="s">
        <v>152</v>
      </c>
      <c r="P18" s="6" t="s">
        <v>153</v>
      </c>
      <c r="Q18" s="6" t="s">
        <v>143</v>
      </c>
      <c r="R18" s="6" t="s">
        <v>165</v>
      </c>
      <c r="S18" s="6" t="s">
        <v>145</v>
      </c>
      <c r="T18" s="14" t="s">
        <v>155</v>
      </c>
      <c r="U18" s="54"/>
      <c r="V18" s="54"/>
      <c r="W18" s="54"/>
      <c r="X18" s="54"/>
      <c r="Y18" s="54"/>
      <c r="Z18" s="54"/>
      <c r="AA18" s="54"/>
      <c r="AB18" s="54"/>
      <c r="AC18" s="54"/>
      <c r="AD18" s="54"/>
      <c r="AE18" s="54"/>
      <c r="AF18" s="54"/>
      <c r="AG18" s="54"/>
      <c r="AH18" s="54"/>
      <c r="AI18" s="110"/>
    </row>
    <row r="19" spans="1:35" s="51" customFormat="1" ht="216.75" thickBot="1" x14ac:dyDescent="0.35">
      <c r="A19" s="88" t="s">
        <v>134</v>
      </c>
      <c r="B19" s="103" t="s">
        <v>135</v>
      </c>
      <c r="C19" s="89" t="s">
        <v>166</v>
      </c>
      <c r="D19" s="89" t="s">
        <v>167</v>
      </c>
      <c r="E19" s="89" t="s">
        <v>168</v>
      </c>
      <c r="F19" s="89" t="s">
        <v>33</v>
      </c>
      <c r="G19" s="90" t="s">
        <v>34</v>
      </c>
      <c r="H19" s="90" t="s">
        <v>97</v>
      </c>
      <c r="I19" s="91" t="s">
        <v>98</v>
      </c>
      <c r="J19" s="92" t="s">
        <v>51</v>
      </c>
      <c r="K19" s="90" t="s">
        <v>38</v>
      </c>
      <c r="L19" s="90" t="s">
        <v>99</v>
      </c>
      <c r="M19" s="91" t="s">
        <v>98</v>
      </c>
      <c r="N19" s="93" t="s">
        <v>39</v>
      </c>
      <c r="O19" s="71" t="s">
        <v>169</v>
      </c>
      <c r="P19" s="73" t="s">
        <v>482</v>
      </c>
      <c r="Q19" s="71" t="s">
        <v>484</v>
      </c>
      <c r="R19" s="71" t="s">
        <v>170</v>
      </c>
      <c r="S19" s="71" t="s">
        <v>145</v>
      </c>
      <c r="T19" s="73" t="s">
        <v>483</v>
      </c>
      <c r="U19" s="111"/>
      <c r="V19" s="111"/>
      <c r="W19" s="111"/>
      <c r="X19" s="111"/>
      <c r="Y19" s="111"/>
      <c r="Z19" s="111"/>
      <c r="AA19" s="111"/>
      <c r="AB19" s="111"/>
      <c r="AC19" s="111"/>
      <c r="AD19" s="111"/>
      <c r="AE19" s="111"/>
      <c r="AF19" s="111"/>
      <c r="AG19" s="111"/>
      <c r="AH19" s="111"/>
      <c r="AI19" s="112"/>
    </row>
  </sheetData>
  <mergeCells count="46">
    <mergeCell ref="A9:Y9"/>
    <mergeCell ref="A1:B5"/>
    <mergeCell ref="C1:AG5"/>
    <mergeCell ref="AH1:AI2"/>
    <mergeCell ref="AH4:AI5"/>
    <mergeCell ref="A7:AI8"/>
    <mergeCell ref="A10:F10"/>
    <mergeCell ref="G10:M10"/>
    <mergeCell ref="N10:T11"/>
    <mergeCell ref="U10:AI11"/>
    <mergeCell ref="A11:A14"/>
    <mergeCell ref="B11:B14"/>
    <mergeCell ref="C11:C14"/>
    <mergeCell ref="D11:D14"/>
    <mergeCell ref="E11:E14"/>
    <mergeCell ref="F11:F14"/>
    <mergeCell ref="U12:W12"/>
    <mergeCell ref="U13:W13"/>
    <mergeCell ref="G11:I11"/>
    <mergeCell ref="J11:M11"/>
    <mergeCell ref="G12:I12"/>
    <mergeCell ref="K12:M12"/>
    <mergeCell ref="Q12:Q14"/>
    <mergeCell ref="R12:R14"/>
    <mergeCell ref="S12:S14"/>
    <mergeCell ref="T12:T14"/>
    <mergeCell ref="G13:G14"/>
    <mergeCell ref="H13:H14"/>
    <mergeCell ref="I13:I14"/>
    <mergeCell ref="J13:J14"/>
    <mergeCell ref="K13:K14"/>
    <mergeCell ref="N12:N14"/>
    <mergeCell ref="O12:O14"/>
    <mergeCell ref="L13:L14"/>
    <mergeCell ref="M13:M14"/>
    <mergeCell ref="P12:P14"/>
    <mergeCell ref="X12:Y12"/>
    <mergeCell ref="Z12:AB12"/>
    <mergeCell ref="AC12:AD12"/>
    <mergeCell ref="AE12:AG12"/>
    <mergeCell ref="AH12:AI12"/>
    <mergeCell ref="X13:Y13"/>
    <mergeCell ref="Z13:AB13"/>
    <mergeCell ref="AC13:AD13"/>
    <mergeCell ref="AE13:AG13"/>
    <mergeCell ref="AH13:AI13"/>
  </mergeCells>
  <conditionalFormatting sqref="H15:H19">
    <cfRule type="containsErrors" dxfId="131" priority="11">
      <formula>ISERROR(H15)</formula>
    </cfRule>
  </conditionalFormatting>
  <conditionalFormatting sqref="M15:M19">
    <cfRule type="containsText" dxfId="130" priority="6" operator="containsText" text="BAJA">
      <formula>NOT(ISERROR(SEARCH("BAJA",M15)))</formula>
    </cfRule>
    <cfRule type="containsText" dxfId="129" priority="7" operator="containsText" text="MODERADO">
      <formula>NOT(ISERROR(SEARCH("MODERADO",M15)))</formula>
    </cfRule>
    <cfRule type="containsText" dxfId="128" priority="8" operator="containsText" text="ALTA">
      <formula>NOT(ISERROR(SEARCH("ALTA",M15)))</formula>
    </cfRule>
    <cfRule type="containsText" dxfId="127" priority="9" operator="containsText" text="EXTREMA">
      <formula>NOT(ISERROR(SEARCH("EXTREMA",M15)))</formula>
    </cfRule>
    <cfRule type="containsErrors" dxfId="126" priority="10">
      <formula>ISERROR(M15)</formula>
    </cfRule>
  </conditionalFormatting>
  <conditionalFormatting sqref="I15:I19">
    <cfRule type="containsErrors" dxfId="125" priority="5">
      <formula>ISERROR(I15)</formula>
    </cfRule>
  </conditionalFormatting>
  <conditionalFormatting sqref="I15:I19">
    <cfRule type="containsText" dxfId="124" priority="1" operator="containsText" text="BAJA">
      <formula>NOT(ISERROR(SEARCH("BAJA",I15)))</formula>
    </cfRule>
    <cfRule type="containsText" dxfId="123" priority="2" operator="containsText" text="ALTA">
      <formula>NOT(ISERROR(SEARCH("ALTA",I15)))</formula>
    </cfRule>
    <cfRule type="containsText" dxfId="122" priority="3" operator="containsText" text="MODERADO">
      <formula>NOT(ISERROR(SEARCH("MODERADO",I15)))</formula>
    </cfRule>
    <cfRule type="containsText" dxfId="121" priority="4" operator="containsText" text="EXTREMA">
      <formula>NOT(ISERROR(SEARCH("EXTREMA",I15)))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I17"/>
  <sheetViews>
    <sheetView showGridLines="0" zoomScale="32" zoomScaleNormal="32" workbookViewId="0">
      <selection activeCell="AI15" sqref="A15:AI17"/>
    </sheetView>
  </sheetViews>
  <sheetFormatPr baseColWidth="10" defaultRowHeight="15" x14ac:dyDescent="0.25"/>
  <cols>
    <col min="2" max="2" width="23" customWidth="1"/>
    <col min="3" max="3" width="22.7109375" customWidth="1"/>
    <col min="4" max="4" width="34.140625" customWidth="1"/>
    <col min="5" max="5" width="27.42578125" customWidth="1"/>
    <col min="6" max="7" width="15.85546875" customWidth="1"/>
    <col min="15" max="15" width="35.85546875" customWidth="1"/>
    <col min="17" max="17" width="17.42578125" customWidth="1"/>
    <col min="18" max="18" width="27" customWidth="1"/>
    <col min="35" max="35" width="13.28515625" customWidth="1"/>
  </cols>
  <sheetData>
    <row r="1" spans="1:35" x14ac:dyDescent="0.25">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25">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25">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x14ac:dyDescent="0.25">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x14ac:dyDescent="0.25">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15.75"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25">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15.75" thickBot="1" x14ac:dyDescent="0.3">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51" customFormat="1" ht="13.5"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1" customFormat="1" ht="39.75" customHeight="1" x14ac:dyDescent="0.3">
      <c r="A11" s="156" t="s">
        <v>7</v>
      </c>
      <c r="B11" s="149" t="s">
        <v>8</v>
      </c>
      <c r="C11" s="149" t="s">
        <v>9</v>
      </c>
      <c r="D11" s="149" t="s">
        <v>10</v>
      </c>
      <c r="E11" s="149" t="s">
        <v>11</v>
      </c>
      <c r="F11" s="149" t="s">
        <v>12</v>
      </c>
      <c r="G11" s="145" t="s">
        <v>13</v>
      </c>
      <c r="H11" s="146"/>
      <c r="I11" s="146"/>
      <c r="J11" s="146"/>
      <c r="K11" s="146"/>
      <c r="L11" s="146"/>
      <c r="M11" s="147"/>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1" customFormat="1" ht="39.75"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1" customFormat="1" ht="41.25"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1" customFormat="1" ht="122.25" thickBot="1" x14ac:dyDescent="0.3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225.75" customHeight="1" x14ac:dyDescent="0.3">
      <c r="A15" s="57" t="s">
        <v>171</v>
      </c>
      <c r="B15" s="58" t="s">
        <v>172</v>
      </c>
      <c r="C15" s="58" t="s">
        <v>173</v>
      </c>
      <c r="D15" s="58" t="s">
        <v>174</v>
      </c>
      <c r="E15" s="58" t="s">
        <v>175</v>
      </c>
      <c r="F15" s="58" t="s">
        <v>33</v>
      </c>
      <c r="G15" s="59" t="s">
        <v>38</v>
      </c>
      <c r="H15" s="59" t="s">
        <v>49</v>
      </c>
      <c r="I15" s="60" t="s">
        <v>50</v>
      </c>
      <c r="J15" s="61" t="s">
        <v>51</v>
      </c>
      <c r="K15" s="59" t="s">
        <v>38</v>
      </c>
      <c r="L15" s="59" t="s">
        <v>49</v>
      </c>
      <c r="M15" s="60" t="s">
        <v>50</v>
      </c>
      <c r="N15" s="62" t="s">
        <v>39</v>
      </c>
      <c r="O15" s="63" t="s">
        <v>176</v>
      </c>
      <c r="P15" s="65" t="s">
        <v>177</v>
      </c>
      <c r="Q15" s="65" t="s">
        <v>178</v>
      </c>
      <c r="R15" s="65" t="s">
        <v>179</v>
      </c>
      <c r="S15" s="65" t="s">
        <v>180</v>
      </c>
      <c r="T15" s="66" t="s">
        <v>181</v>
      </c>
      <c r="U15" s="108"/>
      <c r="V15" s="108"/>
      <c r="W15" s="108"/>
      <c r="X15" s="108"/>
      <c r="Y15" s="108"/>
      <c r="Z15" s="108"/>
      <c r="AA15" s="108"/>
      <c r="AB15" s="108"/>
      <c r="AC15" s="108"/>
      <c r="AD15" s="108"/>
      <c r="AE15" s="108"/>
      <c r="AF15" s="108"/>
      <c r="AG15" s="108"/>
      <c r="AH15" s="108"/>
      <c r="AI15" s="109"/>
    </row>
    <row r="16" spans="1:35" s="51" customFormat="1" ht="150" customHeight="1" x14ac:dyDescent="0.3">
      <c r="A16" s="69" t="s">
        <v>171</v>
      </c>
      <c r="B16" s="27" t="s">
        <v>172</v>
      </c>
      <c r="C16" s="27" t="s">
        <v>182</v>
      </c>
      <c r="D16" s="27" t="s">
        <v>183</v>
      </c>
      <c r="E16" s="27" t="s">
        <v>184</v>
      </c>
      <c r="F16" s="27" t="s">
        <v>48</v>
      </c>
      <c r="G16" s="25" t="s">
        <v>34</v>
      </c>
      <c r="H16" s="25" t="s">
        <v>106</v>
      </c>
      <c r="I16" s="28" t="s">
        <v>93</v>
      </c>
      <c r="J16" s="29" t="s">
        <v>37</v>
      </c>
      <c r="K16" s="25" t="s">
        <v>38</v>
      </c>
      <c r="L16" s="25" t="s">
        <v>106</v>
      </c>
      <c r="M16" s="28" t="s">
        <v>93</v>
      </c>
      <c r="N16" s="26" t="s">
        <v>151</v>
      </c>
      <c r="O16" s="6" t="s">
        <v>185</v>
      </c>
      <c r="P16" s="6" t="s">
        <v>177</v>
      </c>
      <c r="Q16" s="6" t="s">
        <v>186</v>
      </c>
      <c r="R16" s="6" t="s">
        <v>187</v>
      </c>
      <c r="S16" s="6" t="s">
        <v>188</v>
      </c>
      <c r="T16" s="14" t="s">
        <v>181</v>
      </c>
      <c r="U16" s="54"/>
      <c r="V16" s="54"/>
      <c r="W16" s="54"/>
      <c r="X16" s="54"/>
      <c r="Y16" s="54"/>
      <c r="Z16" s="54"/>
      <c r="AA16" s="54"/>
      <c r="AB16" s="54"/>
      <c r="AC16" s="54"/>
      <c r="AD16" s="54"/>
      <c r="AE16" s="54"/>
      <c r="AF16" s="54"/>
      <c r="AG16" s="54"/>
      <c r="AH16" s="54"/>
      <c r="AI16" s="110"/>
    </row>
    <row r="17" spans="1:35" s="51" customFormat="1" ht="155.25" customHeight="1" thickBot="1" x14ac:dyDescent="0.35">
      <c r="A17" s="88" t="s">
        <v>171</v>
      </c>
      <c r="B17" s="89" t="s">
        <v>172</v>
      </c>
      <c r="C17" s="89" t="s">
        <v>189</v>
      </c>
      <c r="D17" s="89" t="s">
        <v>190</v>
      </c>
      <c r="E17" s="89" t="s">
        <v>191</v>
      </c>
      <c r="F17" s="89" t="s">
        <v>48</v>
      </c>
      <c r="G17" s="90" t="s">
        <v>34</v>
      </c>
      <c r="H17" s="90" t="s">
        <v>106</v>
      </c>
      <c r="I17" s="91" t="s">
        <v>93</v>
      </c>
      <c r="J17" s="92" t="s">
        <v>51</v>
      </c>
      <c r="K17" s="90" t="s">
        <v>38</v>
      </c>
      <c r="L17" s="90" t="s">
        <v>92</v>
      </c>
      <c r="M17" s="91" t="s">
        <v>93</v>
      </c>
      <c r="N17" s="93" t="s">
        <v>151</v>
      </c>
      <c r="O17" s="71" t="s">
        <v>192</v>
      </c>
      <c r="P17" s="71" t="s">
        <v>177</v>
      </c>
      <c r="Q17" s="71" t="s">
        <v>193</v>
      </c>
      <c r="R17" s="71" t="s">
        <v>194</v>
      </c>
      <c r="S17" s="71" t="s">
        <v>180</v>
      </c>
      <c r="T17" s="73" t="s">
        <v>181</v>
      </c>
      <c r="U17" s="111"/>
      <c r="V17" s="111"/>
      <c r="W17" s="111"/>
      <c r="X17" s="111"/>
      <c r="Y17" s="111"/>
      <c r="Z17" s="111"/>
      <c r="AA17" s="111"/>
      <c r="AB17" s="111"/>
      <c r="AC17" s="111"/>
      <c r="AD17" s="111"/>
      <c r="AE17" s="111"/>
      <c r="AF17" s="111"/>
      <c r="AG17" s="111"/>
      <c r="AH17" s="111"/>
      <c r="AI17" s="112"/>
    </row>
  </sheetData>
  <mergeCells count="45">
    <mergeCell ref="AH1:AI2"/>
    <mergeCell ref="AH4:AI5"/>
    <mergeCell ref="A7:AI8"/>
    <mergeCell ref="A10:F10"/>
    <mergeCell ref="G10:M10"/>
    <mergeCell ref="A9:Y9"/>
    <mergeCell ref="A1:B5"/>
    <mergeCell ref="C1:AG5"/>
    <mergeCell ref="F11:F14"/>
    <mergeCell ref="U12:W12"/>
    <mergeCell ref="U13:W13"/>
    <mergeCell ref="G12:I12"/>
    <mergeCell ref="K12:M12"/>
    <mergeCell ref="L13:L14"/>
    <mergeCell ref="M13:M14"/>
    <mergeCell ref="P12:P14"/>
    <mergeCell ref="A11:A14"/>
    <mergeCell ref="B11:B14"/>
    <mergeCell ref="C11:C14"/>
    <mergeCell ref="D11:D14"/>
    <mergeCell ref="E11:E14"/>
    <mergeCell ref="N10:T11"/>
    <mergeCell ref="AH13:AI13"/>
    <mergeCell ref="X12:Y12"/>
    <mergeCell ref="Z12:AB12"/>
    <mergeCell ref="AC12:AD12"/>
    <mergeCell ref="AE12:AG12"/>
    <mergeCell ref="AH12:AI12"/>
    <mergeCell ref="U10:AI11"/>
    <mergeCell ref="G11:M11"/>
    <mergeCell ref="X13:Y13"/>
    <mergeCell ref="Z13:AB13"/>
    <mergeCell ref="AC13:AD13"/>
    <mergeCell ref="AE13:AG13"/>
    <mergeCell ref="Q12:Q14"/>
    <mergeCell ref="R12:R14"/>
    <mergeCell ref="S12:S14"/>
    <mergeCell ref="T12:T14"/>
    <mergeCell ref="G13:G14"/>
    <mergeCell ref="H13:H14"/>
    <mergeCell ref="I13:I14"/>
    <mergeCell ref="J13:J14"/>
    <mergeCell ref="K13:K14"/>
    <mergeCell ref="N12:N14"/>
    <mergeCell ref="O12:O14"/>
  </mergeCells>
  <conditionalFormatting sqref="H15:H17">
    <cfRule type="containsErrors" dxfId="120" priority="11">
      <formula>ISERROR(H15)</formula>
    </cfRule>
  </conditionalFormatting>
  <conditionalFormatting sqref="M15:M17">
    <cfRule type="containsText" dxfId="119" priority="6" operator="containsText" text="BAJA">
      <formula>NOT(ISERROR(SEARCH("BAJA",M15)))</formula>
    </cfRule>
    <cfRule type="containsText" dxfId="118" priority="7" operator="containsText" text="MODERADO">
      <formula>NOT(ISERROR(SEARCH("MODERADO",M15)))</formula>
    </cfRule>
    <cfRule type="containsText" dxfId="117" priority="8" operator="containsText" text="ALTA">
      <formula>NOT(ISERROR(SEARCH("ALTA",M15)))</formula>
    </cfRule>
    <cfRule type="containsText" dxfId="116" priority="9" operator="containsText" text="EXTREMA">
      <formula>NOT(ISERROR(SEARCH("EXTREMA",M15)))</formula>
    </cfRule>
    <cfRule type="containsErrors" dxfId="115" priority="10">
      <formula>ISERROR(M15)</formula>
    </cfRule>
  </conditionalFormatting>
  <conditionalFormatting sqref="I15:I17">
    <cfRule type="containsErrors" dxfId="114" priority="5">
      <formula>ISERROR(I15)</formula>
    </cfRule>
  </conditionalFormatting>
  <conditionalFormatting sqref="I15:I17">
    <cfRule type="containsText" dxfId="113" priority="1" operator="containsText" text="BAJA">
      <formula>NOT(ISERROR(SEARCH("BAJA",I15)))</formula>
    </cfRule>
    <cfRule type="containsText" dxfId="112" priority="2" operator="containsText" text="ALTA">
      <formula>NOT(ISERROR(SEARCH("ALTA",I15)))</formula>
    </cfRule>
    <cfRule type="containsText" dxfId="111" priority="3" operator="containsText" text="MODERADO">
      <formula>NOT(ISERROR(SEARCH("MODERADO",I15)))</formula>
    </cfRule>
    <cfRule type="containsText" dxfId="110" priority="4" operator="containsText" text="EXTREMA">
      <formula>NOT(ISERROR(SEARCH("EXTREMA",I15)))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I23"/>
  <sheetViews>
    <sheetView showGridLines="0" zoomScale="28" zoomScaleNormal="28" workbookViewId="0">
      <selection activeCell="AI15" sqref="A15:AI23"/>
    </sheetView>
  </sheetViews>
  <sheetFormatPr baseColWidth="10" defaultRowHeight="15" x14ac:dyDescent="0.25"/>
  <cols>
    <col min="2" max="2" width="17.5703125" customWidth="1"/>
    <col min="3" max="3" width="19" customWidth="1"/>
    <col min="4" max="4" width="20.42578125" customWidth="1"/>
    <col min="5" max="5" width="17.5703125" customWidth="1"/>
    <col min="7" max="7" width="15.42578125" customWidth="1"/>
    <col min="9" max="10" width="12.85546875" customWidth="1"/>
    <col min="11" max="11" width="15.42578125" customWidth="1"/>
    <col min="12" max="12" width="17.85546875" customWidth="1"/>
    <col min="13" max="13" width="13.28515625" customWidth="1"/>
    <col min="15" max="15" width="20" customWidth="1"/>
    <col min="16" max="16" width="18.85546875" customWidth="1"/>
    <col min="17" max="17" width="16.140625" customWidth="1"/>
    <col min="20" max="20" width="23.5703125" customWidth="1"/>
    <col min="21" max="21" width="20.28515625" customWidth="1"/>
    <col min="22" max="22" width="13.85546875" customWidth="1"/>
    <col min="23" max="23" width="16.85546875" customWidth="1"/>
    <col min="24" max="24" width="14.7109375" customWidth="1"/>
    <col min="25" max="25" width="19" customWidth="1"/>
    <col min="26" max="26" width="16.85546875" customWidth="1"/>
    <col min="30" max="30" width="21.7109375" customWidth="1"/>
    <col min="31" max="31" width="15.28515625" customWidth="1"/>
    <col min="34" max="34" width="15.7109375" customWidth="1"/>
    <col min="35" max="35" width="22" customWidth="1"/>
  </cols>
  <sheetData>
    <row r="1" spans="1:35" x14ac:dyDescent="0.25">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25">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25">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x14ac:dyDescent="0.25">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x14ac:dyDescent="0.25">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6"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25">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15.75" thickBot="1" x14ac:dyDescent="0.3">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51" customFormat="1" ht="13.5"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1" customFormat="1" ht="40.5" customHeight="1" x14ac:dyDescent="0.3">
      <c r="A11" s="156" t="s">
        <v>7</v>
      </c>
      <c r="B11" s="149" t="s">
        <v>8</v>
      </c>
      <c r="C11" s="149" t="s">
        <v>9</v>
      </c>
      <c r="D11" s="149" t="s">
        <v>10</v>
      </c>
      <c r="E11" s="149" t="s">
        <v>11</v>
      </c>
      <c r="F11" s="149" t="s">
        <v>12</v>
      </c>
      <c r="G11" s="145" t="s">
        <v>13</v>
      </c>
      <c r="H11" s="146"/>
      <c r="I11" s="146"/>
      <c r="J11" s="146"/>
      <c r="K11" s="146"/>
      <c r="L11" s="146"/>
      <c r="M11" s="147"/>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1" customFormat="1" ht="51"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1" customFormat="1" ht="51"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1" customFormat="1" ht="64.5" thickBot="1" x14ac:dyDescent="0.35">
      <c r="A14" s="157"/>
      <c r="B14" s="151"/>
      <c r="C14" s="151"/>
      <c r="D14" s="151"/>
      <c r="E14" s="151"/>
      <c r="F14" s="151"/>
      <c r="G14" s="151"/>
      <c r="H14" s="151"/>
      <c r="I14" s="151"/>
      <c r="J14" s="151"/>
      <c r="K14" s="151"/>
      <c r="L14" s="151"/>
      <c r="M14" s="151"/>
      <c r="N14" s="151"/>
      <c r="O14" s="151"/>
      <c r="P14" s="151"/>
      <c r="Q14" s="151"/>
      <c r="R14" s="151"/>
      <c r="S14" s="151"/>
      <c r="T14" s="151"/>
      <c r="U14" s="19" t="s">
        <v>64</v>
      </c>
      <c r="V14" s="19" t="s">
        <v>65</v>
      </c>
      <c r="W14" s="19" t="s">
        <v>62</v>
      </c>
      <c r="X14" s="42" t="s">
        <v>67</v>
      </c>
      <c r="Y14" s="42" t="s">
        <v>71</v>
      </c>
      <c r="Z14" s="19" t="s">
        <v>64</v>
      </c>
      <c r="AA14" s="19" t="s">
        <v>65</v>
      </c>
      <c r="AB14" s="19" t="s">
        <v>62</v>
      </c>
      <c r="AC14" s="42" t="s">
        <v>67</v>
      </c>
      <c r="AD14" s="42" t="s">
        <v>71</v>
      </c>
      <c r="AE14" s="19" t="s">
        <v>64</v>
      </c>
      <c r="AF14" s="19" t="s">
        <v>65</v>
      </c>
      <c r="AG14" s="19" t="s">
        <v>62</v>
      </c>
      <c r="AH14" s="42" t="s">
        <v>67</v>
      </c>
      <c r="AI14" s="43" t="s">
        <v>71</v>
      </c>
    </row>
    <row r="15" spans="1:35" s="51" customFormat="1" ht="108" x14ac:dyDescent="0.3">
      <c r="A15" s="205" t="s">
        <v>195</v>
      </c>
      <c r="B15" s="208" t="s">
        <v>196</v>
      </c>
      <c r="C15" s="208" t="s">
        <v>197</v>
      </c>
      <c r="D15" s="208" t="s">
        <v>198</v>
      </c>
      <c r="E15" s="208" t="s">
        <v>199</v>
      </c>
      <c r="F15" s="208" t="s">
        <v>33</v>
      </c>
      <c r="G15" s="211" t="s">
        <v>38</v>
      </c>
      <c r="H15" s="211" t="s">
        <v>49</v>
      </c>
      <c r="I15" s="214" t="s">
        <v>50</v>
      </c>
      <c r="J15" s="217" t="s">
        <v>51</v>
      </c>
      <c r="K15" s="211" t="s">
        <v>38</v>
      </c>
      <c r="L15" s="211" t="s">
        <v>49</v>
      </c>
      <c r="M15" s="214" t="s">
        <v>50</v>
      </c>
      <c r="N15" s="220" t="s">
        <v>39</v>
      </c>
      <c r="O15" s="63" t="s">
        <v>598</v>
      </c>
      <c r="P15" s="76" t="s">
        <v>599</v>
      </c>
      <c r="Q15" s="76" t="s">
        <v>572</v>
      </c>
      <c r="R15" s="76" t="s">
        <v>573</v>
      </c>
      <c r="S15" s="76" t="s">
        <v>574</v>
      </c>
      <c r="T15" s="99" t="s">
        <v>575</v>
      </c>
      <c r="U15" s="78"/>
      <c r="V15" s="78"/>
      <c r="W15" s="78"/>
      <c r="X15" s="78"/>
      <c r="Y15" s="78"/>
      <c r="Z15" s="78"/>
      <c r="AA15" s="78"/>
      <c r="AB15" s="78"/>
      <c r="AC15" s="78"/>
      <c r="AD15" s="78"/>
      <c r="AE15" s="78"/>
      <c r="AF15" s="78"/>
      <c r="AG15" s="78"/>
      <c r="AH15" s="78"/>
      <c r="AI15" s="79"/>
    </row>
    <row r="16" spans="1:35" s="51" customFormat="1" ht="108" x14ac:dyDescent="0.3">
      <c r="A16" s="206"/>
      <c r="B16" s="209"/>
      <c r="C16" s="209"/>
      <c r="D16" s="209"/>
      <c r="E16" s="209"/>
      <c r="F16" s="209"/>
      <c r="G16" s="212"/>
      <c r="H16" s="212"/>
      <c r="I16" s="215"/>
      <c r="J16" s="218"/>
      <c r="K16" s="212"/>
      <c r="L16" s="212"/>
      <c r="M16" s="215"/>
      <c r="N16" s="221"/>
      <c r="O16" s="4" t="s">
        <v>576</v>
      </c>
      <c r="P16" s="15" t="s">
        <v>600</v>
      </c>
      <c r="Q16" s="15" t="s">
        <v>577</v>
      </c>
      <c r="R16" s="15" t="s">
        <v>573</v>
      </c>
      <c r="S16" s="15" t="s">
        <v>574</v>
      </c>
      <c r="T16" s="33" t="s">
        <v>575</v>
      </c>
      <c r="U16" s="56"/>
      <c r="V16" s="56"/>
      <c r="W16" s="56"/>
      <c r="X16" s="56"/>
      <c r="Y16" s="56"/>
      <c r="Z16" s="56"/>
      <c r="AA16" s="56"/>
      <c r="AB16" s="56"/>
      <c r="AC16" s="56"/>
      <c r="AD16" s="56"/>
      <c r="AE16" s="56"/>
      <c r="AF16" s="56"/>
      <c r="AG16" s="56"/>
      <c r="AH16" s="56"/>
      <c r="AI16" s="80"/>
    </row>
    <row r="17" spans="1:35" s="51" customFormat="1" ht="94.5" x14ac:dyDescent="0.3">
      <c r="A17" s="207"/>
      <c r="B17" s="210"/>
      <c r="C17" s="210"/>
      <c r="D17" s="210"/>
      <c r="E17" s="210"/>
      <c r="F17" s="210"/>
      <c r="G17" s="213"/>
      <c r="H17" s="213"/>
      <c r="I17" s="216"/>
      <c r="J17" s="219"/>
      <c r="K17" s="213"/>
      <c r="L17" s="213"/>
      <c r="M17" s="216"/>
      <c r="N17" s="222"/>
      <c r="O17" s="6" t="s">
        <v>582</v>
      </c>
      <c r="P17" s="15" t="s">
        <v>579</v>
      </c>
      <c r="Q17" s="15" t="s">
        <v>568</v>
      </c>
      <c r="R17" s="15" t="s">
        <v>580</v>
      </c>
      <c r="S17" s="15" t="s">
        <v>581</v>
      </c>
      <c r="T17" s="33" t="s">
        <v>575</v>
      </c>
      <c r="U17" s="56"/>
      <c r="V17" s="56"/>
      <c r="W17" s="56"/>
      <c r="X17" s="56"/>
      <c r="Y17" s="56"/>
      <c r="Z17" s="56"/>
      <c r="AA17" s="56"/>
      <c r="AB17" s="56"/>
      <c r="AC17" s="56"/>
      <c r="AD17" s="56"/>
      <c r="AE17" s="56"/>
      <c r="AF17" s="56"/>
      <c r="AG17" s="56"/>
      <c r="AH17" s="56"/>
      <c r="AI17" s="80"/>
    </row>
    <row r="18" spans="1:35" s="51" customFormat="1" ht="148.5" x14ac:dyDescent="0.3">
      <c r="A18" s="69" t="s">
        <v>195</v>
      </c>
      <c r="B18" s="27" t="s">
        <v>196</v>
      </c>
      <c r="C18" s="27" t="s">
        <v>200</v>
      </c>
      <c r="D18" s="27" t="s">
        <v>201</v>
      </c>
      <c r="E18" s="27" t="s">
        <v>202</v>
      </c>
      <c r="F18" s="27" t="s">
        <v>48</v>
      </c>
      <c r="G18" s="25" t="s">
        <v>34</v>
      </c>
      <c r="H18" s="25" t="s">
        <v>49</v>
      </c>
      <c r="I18" s="28" t="s">
        <v>50</v>
      </c>
      <c r="J18" s="29" t="s">
        <v>51</v>
      </c>
      <c r="K18" s="25" t="s">
        <v>38</v>
      </c>
      <c r="L18" s="25" t="s">
        <v>35</v>
      </c>
      <c r="M18" s="28" t="s">
        <v>36</v>
      </c>
      <c r="N18" s="26" t="s">
        <v>39</v>
      </c>
      <c r="O18" s="6" t="s">
        <v>578</v>
      </c>
      <c r="P18" s="5" t="s">
        <v>583</v>
      </c>
      <c r="Q18" s="15" t="s">
        <v>567</v>
      </c>
      <c r="R18" s="15" t="s">
        <v>584</v>
      </c>
      <c r="S18" s="15" t="s">
        <v>581</v>
      </c>
      <c r="T18" s="33" t="s">
        <v>575</v>
      </c>
      <c r="U18" s="56"/>
      <c r="V18" s="56"/>
      <c r="W18" s="56"/>
      <c r="X18" s="56"/>
      <c r="Y18" s="56"/>
      <c r="Z18" s="56"/>
      <c r="AA18" s="56"/>
      <c r="AB18" s="56"/>
      <c r="AC18" s="56"/>
      <c r="AD18" s="56"/>
      <c r="AE18" s="56"/>
      <c r="AF18" s="56"/>
      <c r="AG18" s="56"/>
      <c r="AH18" s="56"/>
      <c r="AI18" s="80"/>
    </row>
    <row r="19" spans="1:35" s="51" customFormat="1" ht="108" x14ac:dyDescent="0.3">
      <c r="A19" s="69" t="s">
        <v>195</v>
      </c>
      <c r="B19" s="182" t="s">
        <v>196</v>
      </c>
      <c r="C19" s="182" t="s">
        <v>203</v>
      </c>
      <c r="D19" s="182" t="s">
        <v>204</v>
      </c>
      <c r="E19" s="182" t="s">
        <v>205</v>
      </c>
      <c r="F19" s="182" t="s">
        <v>48</v>
      </c>
      <c r="G19" s="184" t="s">
        <v>140</v>
      </c>
      <c r="H19" s="184" t="s">
        <v>35</v>
      </c>
      <c r="I19" s="224" t="s">
        <v>50</v>
      </c>
      <c r="J19" s="225" t="s">
        <v>51</v>
      </c>
      <c r="K19" s="184" t="s">
        <v>38</v>
      </c>
      <c r="L19" s="184" t="s">
        <v>92</v>
      </c>
      <c r="M19" s="224" t="s">
        <v>93</v>
      </c>
      <c r="N19" s="223" t="s">
        <v>151</v>
      </c>
      <c r="O19" s="6" t="s">
        <v>569</v>
      </c>
      <c r="P19" s="15" t="s">
        <v>599</v>
      </c>
      <c r="Q19" s="6" t="s">
        <v>585</v>
      </c>
      <c r="R19" s="15" t="s">
        <v>573</v>
      </c>
      <c r="S19" s="15" t="s">
        <v>586</v>
      </c>
      <c r="T19" s="33" t="s">
        <v>575</v>
      </c>
      <c r="U19" s="56"/>
      <c r="V19" s="56"/>
      <c r="W19" s="56"/>
      <c r="X19" s="56"/>
      <c r="Y19" s="56"/>
      <c r="Z19" s="56"/>
      <c r="AA19" s="56"/>
      <c r="AB19" s="56"/>
      <c r="AC19" s="56"/>
      <c r="AD19" s="56"/>
      <c r="AE19" s="56"/>
      <c r="AF19" s="56"/>
      <c r="AG19" s="56"/>
      <c r="AH19" s="56"/>
      <c r="AI19" s="80"/>
    </row>
    <row r="20" spans="1:35" s="51" customFormat="1" ht="162" x14ac:dyDescent="0.3">
      <c r="A20" s="69"/>
      <c r="B20" s="210"/>
      <c r="C20" s="210"/>
      <c r="D20" s="210"/>
      <c r="E20" s="210"/>
      <c r="F20" s="210"/>
      <c r="G20" s="213"/>
      <c r="H20" s="213"/>
      <c r="I20" s="216"/>
      <c r="J20" s="219"/>
      <c r="K20" s="213"/>
      <c r="L20" s="213"/>
      <c r="M20" s="216"/>
      <c r="N20" s="222"/>
      <c r="O20" s="6" t="s">
        <v>587</v>
      </c>
      <c r="P20" s="15" t="s">
        <v>599</v>
      </c>
      <c r="Q20" s="6" t="s">
        <v>588</v>
      </c>
      <c r="R20" s="15" t="s">
        <v>589</v>
      </c>
      <c r="S20" s="15" t="s">
        <v>574</v>
      </c>
      <c r="T20" s="33" t="s">
        <v>575</v>
      </c>
      <c r="U20" s="56"/>
      <c r="V20" s="56"/>
      <c r="W20" s="56"/>
      <c r="X20" s="56"/>
      <c r="Y20" s="56"/>
      <c r="Z20" s="56"/>
      <c r="AA20" s="56"/>
      <c r="AB20" s="56"/>
      <c r="AC20" s="56"/>
      <c r="AD20" s="56"/>
      <c r="AE20" s="56"/>
      <c r="AF20" s="56"/>
      <c r="AG20" s="56"/>
      <c r="AH20" s="56"/>
      <c r="AI20" s="80"/>
    </row>
    <row r="21" spans="1:35" s="51" customFormat="1" ht="108" x14ac:dyDescent="0.3">
      <c r="A21" s="186" t="s">
        <v>195</v>
      </c>
      <c r="B21" s="182" t="s">
        <v>196</v>
      </c>
      <c r="C21" s="182" t="s">
        <v>206</v>
      </c>
      <c r="D21" s="182" t="s">
        <v>207</v>
      </c>
      <c r="E21" s="182" t="s">
        <v>208</v>
      </c>
      <c r="F21" s="182" t="s">
        <v>48</v>
      </c>
      <c r="G21" s="184" t="s">
        <v>139</v>
      </c>
      <c r="H21" s="184" t="s">
        <v>106</v>
      </c>
      <c r="I21" s="224" t="s">
        <v>50</v>
      </c>
      <c r="J21" s="225" t="s">
        <v>51</v>
      </c>
      <c r="K21" s="184" t="s">
        <v>34</v>
      </c>
      <c r="L21" s="184" t="s">
        <v>92</v>
      </c>
      <c r="M21" s="224" t="s">
        <v>93</v>
      </c>
      <c r="N21" s="223" t="s">
        <v>151</v>
      </c>
      <c r="O21" s="6" t="s">
        <v>570</v>
      </c>
      <c r="P21" s="15" t="s">
        <v>600</v>
      </c>
      <c r="Q21" s="15" t="s">
        <v>590</v>
      </c>
      <c r="R21" s="15" t="s">
        <v>573</v>
      </c>
      <c r="S21" s="15" t="s">
        <v>574</v>
      </c>
      <c r="T21" s="33" t="s">
        <v>575</v>
      </c>
      <c r="U21" s="56"/>
      <c r="V21" s="56"/>
      <c r="W21" s="56"/>
      <c r="X21" s="56"/>
      <c r="Y21" s="56"/>
      <c r="Z21" s="56"/>
      <c r="AA21" s="56"/>
      <c r="AB21" s="56"/>
      <c r="AC21" s="56"/>
      <c r="AD21" s="56"/>
      <c r="AE21" s="56"/>
      <c r="AF21" s="56"/>
      <c r="AG21" s="56"/>
      <c r="AH21" s="56"/>
      <c r="AI21" s="80"/>
    </row>
    <row r="22" spans="1:35" s="51" customFormat="1" ht="94.5" x14ac:dyDescent="0.3">
      <c r="A22" s="207"/>
      <c r="B22" s="210"/>
      <c r="C22" s="210"/>
      <c r="D22" s="210"/>
      <c r="E22" s="210"/>
      <c r="F22" s="210"/>
      <c r="G22" s="213"/>
      <c r="H22" s="213"/>
      <c r="I22" s="216"/>
      <c r="J22" s="219"/>
      <c r="K22" s="213"/>
      <c r="L22" s="213"/>
      <c r="M22" s="216"/>
      <c r="N22" s="222"/>
      <c r="O22" s="6" t="s">
        <v>591</v>
      </c>
      <c r="P22" s="5" t="s">
        <v>583</v>
      </c>
      <c r="Q22" s="15" t="s">
        <v>567</v>
      </c>
      <c r="R22" s="15" t="s">
        <v>580</v>
      </c>
      <c r="S22" s="15" t="s">
        <v>581</v>
      </c>
      <c r="T22" s="33" t="s">
        <v>575</v>
      </c>
      <c r="U22" s="56"/>
      <c r="V22" s="56"/>
      <c r="W22" s="56"/>
      <c r="X22" s="56"/>
      <c r="Y22" s="56"/>
      <c r="Z22" s="56"/>
      <c r="AA22" s="56"/>
      <c r="AB22" s="56"/>
      <c r="AC22" s="56"/>
      <c r="AD22" s="56"/>
      <c r="AE22" s="56"/>
      <c r="AF22" s="56"/>
      <c r="AG22" s="56"/>
      <c r="AH22" s="56"/>
      <c r="AI22" s="80"/>
    </row>
    <row r="23" spans="1:35" s="51" customFormat="1" ht="203.25" thickBot="1" x14ac:dyDescent="0.35">
      <c r="A23" s="88" t="s">
        <v>195</v>
      </c>
      <c r="B23" s="89" t="s">
        <v>196</v>
      </c>
      <c r="C23" s="89" t="s">
        <v>209</v>
      </c>
      <c r="D23" s="89" t="s">
        <v>210</v>
      </c>
      <c r="E23" s="89" t="s">
        <v>211</v>
      </c>
      <c r="F23" s="89" t="s">
        <v>48</v>
      </c>
      <c r="G23" s="90" t="s">
        <v>38</v>
      </c>
      <c r="H23" s="90" t="s">
        <v>35</v>
      </c>
      <c r="I23" s="91" t="s">
        <v>36</v>
      </c>
      <c r="J23" s="92" t="s">
        <v>51</v>
      </c>
      <c r="K23" s="90" t="s">
        <v>38</v>
      </c>
      <c r="L23" s="90" t="s">
        <v>92</v>
      </c>
      <c r="M23" s="91" t="s">
        <v>93</v>
      </c>
      <c r="N23" s="93" t="s">
        <v>151</v>
      </c>
      <c r="O23" s="71" t="s">
        <v>592</v>
      </c>
      <c r="P23" s="81" t="s">
        <v>599</v>
      </c>
      <c r="Q23" s="71" t="s">
        <v>593</v>
      </c>
      <c r="R23" s="81" t="s">
        <v>573</v>
      </c>
      <c r="S23" s="81" t="s">
        <v>574</v>
      </c>
      <c r="T23" s="107" t="s">
        <v>575</v>
      </c>
      <c r="U23" s="83"/>
      <c r="V23" s="83"/>
      <c r="W23" s="83"/>
      <c r="X23" s="83"/>
      <c r="Y23" s="83"/>
      <c r="Z23" s="83"/>
      <c r="AA23" s="83"/>
      <c r="AB23" s="83"/>
      <c r="AC23" s="83"/>
      <c r="AD23" s="83"/>
      <c r="AE23" s="83"/>
      <c r="AF23" s="83"/>
      <c r="AG23" s="83"/>
      <c r="AH23" s="83"/>
      <c r="AI23" s="84"/>
    </row>
  </sheetData>
  <mergeCells count="86">
    <mergeCell ref="K21:K22"/>
    <mergeCell ref="L21:L22"/>
    <mergeCell ref="M21:M22"/>
    <mergeCell ref="N21:N22"/>
    <mergeCell ref="F21:F22"/>
    <mergeCell ref="G21:G22"/>
    <mergeCell ref="H21:H22"/>
    <mergeCell ref="I21:I22"/>
    <mergeCell ref="J21:J22"/>
    <mergeCell ref="E19:E20"/>
    <mergeCell ref="D19:D20"/>
    <mergeCell ref="C19:C20"/>
    <mergeCell ref="B19:B20"/>
    <mergeCell ref="A21:A22"/>
    <mergeCell ref="B21:B22"/>
    <mergeCell ref="C21:C22"/>
    <mergeCell ref="D21:D22"/>
    <mergeCell ref="E21:E22"/>
    <mergeCell ref="J19:J20"/>
    <mergeCell ref="I19:I20"/>
    <mergeCell ref="H19:H20"/>
    <mergeCell ref="G19:G20"/>
    <mergeCell ref="F19:F20"/>
    <mergeCell ref="N15:N17"/>
    <mergeCell ref="N19:N20"/>
    <mergeCell ref="M19:M20"/>
    <mergeCell ref="L19:L20"/>
    <mergeCell ref="K19:K20"/>
    <mergeCell ref="AH1:AI2"/>
    <mergeCell ref="AH4:AI5"/>
    <mergeCell ref="A7:AI8"/>
    <mergeCell ref="A15:A17"/>
    <mergeCell ref="B15:B17"/>
    <mergeCell ref="C15:C17"/>
    <mergeCell ref="D15:D17"/>
    <mergeCell ref="E15:E17"/>
    <mergeCell ref="F15:F17"/>
    <mergeCell ref="G15:G17"/>
    <mergeCell ref="H15:H17"/>
    <mergeCell ref="I15:I17"/>
    <mergeCell ref="J15:J17"/>
    <mergeCell ref="K15:K17"/>
    <mergeCell ref="L15:L17"/>
    <mergeCell ref="M15:M17"/>
    <mergeCell ref="A10:F10"/>
    <mergeCell ref="G10:M10"/>
    <mergeCell ref="A9:Y9"/>
    <mergeCell ref="A1:B5"/>
    <mergeCell ref="C1:AG5"/>
    <mergeCell ref="F11:F14"/>
    <mergeCell ref="U12:W12"/>
    <mergeCell ref="U13:W13"/>
    <mergeCell ref="G12:I12"/>
    <mergeCell ref="K12:M12"/>
    <mergeCell ref="L13:L14"/>
    <mergeCell ref="M13:M14"/>
    <mergeCell ref="P12:P14"/>
    <mergeCell ref="A11:A14"/>
    <mergeCell ref="B11:B14"/>
    <mergeCell ref="C11:C14"/>
    <mergeCell ref="D11:D14"/>
    <mergeCell ref="E11:E14"/>
    <mergeCell ref="N10:T11"/>
    <mergeCell ref="AH13:AI13"/>
    <mergeCell ref="X12:Y12"/>
    <mergeCell ref="Z12:AB12"/>
    <mergeCell ref="AC12:AD12"/>
    <mergeCell ref="AE12:AG12"/>
    <mergeCell ref="AH12:AI12"/>
    <mergeCell ref="U10:AI11"/>
    <mergeCell ref="G11:M11"/>
    <mergeCell ref="X13:Y13"/>
    <mergeCell ref="Z13:AB13"/>
    <mergeCell ref="AC13:AD13"/>
    <mergeCell ref="AE13:AG13"/>
    <mergeCell ref="Q12:Q14"/>
    <mergeCell ref="R12:R14"/>
    <mergeCell ref="S12:S14"/>
    <mergeCell ref="T12:T14"/>
    <mergeCell ref="G13:G14"/>
    <mergeCell ref="H13:H14"/>
    <mergeCell ref="I13:I14"/>
    <mergeCell ref="J13:J14"/>
    <mergeCell ref="K13:K14"/>
    <mergeCell ref="N12:N14"/>
    <mergeCell ref="O12:O14"/>
  </mergeCells>
  <conditionalFormatting sqref="H15 H18:H19 H21 H23">
    <cfRule type="containsErrors" dxfId="109" priority="11">
      <formula>ISERROR(H15)</formula>
    </cfRule>
  </conditionalFormatting>
  <conditionalFormatting sqref="M15 M18:M19 M21 M23">
    <cfRule type="containsText" dxfId="108" priority="6" operator="containsText" text="BAJA">
      <formula>NOT(ISERROR(SEARCH("BAJA",M15)))</formula>
    </cfRule>
    <cfRule type="containsText" dxfId="107" priority="7" operator="containsText" text="MODERADO">
      <formula>NOT(ISERROR(SEARCH("MODERADO",M15)))</formula>
    </cfRule>
    <cfRule type="containsText" dxfId="106" priority="8" operator="containsText" text="ALTA">
      <formula>NOT(ISERROR(SEARCH("ALTA",M15)))</formula>
    </cfRule>
    <cfRule type="containsText" dxfId="105" priority="9" operator="containsText" text="EXTREMA">
      <formula>NOT(ISERROR(SEARCH("EXTREMA",M15)))</formula>
    </cfRule>
    <cfRule type="containsErrors" dxfId="104" priority="10">
      <formula>ISERROR(M15)</formula>
    </cfRule>
  </conditionalFormatting>
  <conditionalFormatting sqref="I15 I18:I19 I21 I23">
    <cfRule type="containsErrors" dxfId="103" priority="5">
      <formula>ISERROR(I15)</formula>
    </cfRule>
  </conditionalFormatting>
  <conditionalFormatting sqref="I15 I18:I19 I21 I23">
    <cfRule type="containsText" dxfId="102" priority="1" operator="containsText" text="BAJA">
      <formula>NOT(ISERROR(SEARCH("BAJA",I15)))</formula>
    </cfRule>
    <cfRule type="containsText" dxfId="101" priority="2" operator="containsText" text="ALTA">
      <formula>NOT(ISERROR(SEARCH("ALTA",I15)))</formula>
    </cfRule>
    <cfRule type="containsText" dxfId="100" priority="3" operator="containsText" text="MODERADO">
      <formula>NOT(ISERROR(SEARCH("MODERADO",I15)))</formula>
    </cfRule>
    <cfRule type="containsText" dxfId="99" priority="4" operator="containsText" text="EXTREMA">
      <formula>NOT(ISERROR(SEARCH("EXTREMA",I15)))</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I20"/>
  <sheetViews>
    <sheetView showGridLines="0" zoomScale="46" zoomScaleNormal="46" workbookViewId="0">
      <selection activeCell="G21" sqref="G21"/>
    </sheetView>
  </sheetViews>
  <sheetFormatPr baseColWidth="10" defaultRowHeight="15" x14ac:dyDescent="0.25"/>
  <cols>
    <col min="1" max="1" width="17.140625" customWidth="1"/>
    <col min="2" max="2" width="21.42578125" customWidth="1"/>
    <col min="3" max="3" width="15" customWidth="1"/>
    <col min="4" max="4" width="19.28515625" customWidth="1"/>
    <col min="5" max="5" width="19.85546875" customWidth="1"/>
    <col min="6" max="6" width="16" customWidth="1"/>
    <col min="7" max="7" width="17.140625" customWidth="1"/>
    <col min="10" max="10" width="15.7109375" customWidth="1"/>
    <col min="11" max="11" width="16" customWidth="1"/>
    <col min="14" max="14" width="14.42578125" customWidth="1"/>
    <col min="15" max="15" width="28" customWidth="1"/>
    <col min="16" max="16" width="15.5703125" customWidth="1"/>
    <col min="17" max="17" width="18.85546875" customWidth="1"/>
    <col min="18" max="18" width="17.5703125" customWidth="1"/>
    <col min="20" max="20" width="15.7109375" customWidth="1"/>
    <col min="35" max="35" width="13.28515625" customWidth="1"/>
  </cols>
  <sheetData>
    <row r="1" spans="1:35" x14ac:dyDescent="0.25">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25">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25">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x14ac:dyDescent="0.25">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x14ac:dyDescent="0.25">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3.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ht="9" customHeight="1" thickBot="1" x14ac:dyDescent="0.3">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idden="1" x14ac:dyDescent="0.25">
      <c r="A9" s="226"/>
      <c r="B9" s="226"/>
      <c r="C9" s="226"/>
      <c r="D9" s="226"/>
      <c r="E9" s="226"/>
      <c r="F9" s="226"/>
      <c r="G9" s="226"/>
      <c r="H9" s="226"/>
      <c r="I9" s="226"/>
      <c r="J9" s="226"/>
      <c r="K9" s="226"/>
      <c r="L9" s="226"/>
      <c r="M9" s="226"/>
      <c r="N9" s="226"/>
      <c r="O9" s="226"/>
      <c r="P9" s="226"/>
      <c r="Q9" s="226"/>
      <c r="R9" s="226"/>
      <c r="S9" s="226"/>
      <c r="T9" s="226"/>
      <c r="U9" s="226"/>
      <c r="V9" s="226"/>
      <c r="W9" s="226"/>
      <c r="X9" s="226"/>
      <c r="Y9" s="226"/>
      <c r="Z9" s="106"/>
      <c r="AA9" s="106"/>
      <c r="AB9" s="106"/>
      <c r="AC9" s="106"/>
      <c r="AD9" s="106"/>
      <c r="AE9" s="106"/>
      <c r="AF9" s="106"/>
      <c r="AG9" s="106"/>
      <c r="AH9" s="106"/>
      <c r="AI9" s="106"/>
    </row>
    <row r="10" spans="1:35" s="52" customFormat="1" ht="12.75" x14ac:dyDescent="0.2">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2" customFormat="1" ht="34.5" customHeight="1" x14ac:dyDescent="0.2">
      <c r="A11" s="156" t="s">
        <v>7</v>
      </c>
      <c r="B11" s="149" t="s">
        <v>8</v>
      </c>
      <c r="C11" s="149" t="s">
        <v>9</v>
      </c>
      <c r="D11" s="149" t="s">
        <v>10</v>
      </c>
      <c r="E11" s="149" t="s">
        <v>11</v>
      </c>
      <c r="F11" s="149" t="s">
        <v>12</v>
      </c>
      <c r="G11" s="145" t="s">
        <v>13</v>
      </c>
      <c r="H11" s="146"/>
      <c r="I11" s="146"/>
      <c r="J11" s="146"/>
      <c r="K11" s="146"/>
      <c r="L11" s="146"/>
      <c r="M11" s="147"/>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2" customFormat="1" ht="39" customHeight="1" x14ac:dyDescent="0.2">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2" customFormat="1" ht="31.5" customHeight="1" x14ac:dyDescent="0.2">
      <c r="A13" s="156"/>
      <c r="B13" s="149"/>
      <c r="C13" s="149"/>
      <c r="D13" s="149"/>
      <c r="E13" s="149"/>
      <c r="F13" s="149"/>
      <c r="G13" s="149" t="s">
        <v>23</v>
      </c>
      <c r="H13" s="149" t="s">
        <v>24</v>
      </c>
      <c r="I13" s="149" t="s">
        <v>25</v>
      </c>
      <c r="J13" s="149" t="s">
        <v>597</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2" customFormat="1" ht="121.5" x14ac:dyDescent="0.2">
      <c r="A14" s="201"/>
      <c r="B14" s="200"/>
      <c r="C14" s="200"/>
      <c r="D14" s="200"/>
      <c r="E14" s="200"/>
      <c r="F14" s="200"/>
      <c r="G14" s="200"/>
      <c r="H14" s="200"/>
      <c r="I14" s="200"/>
      <c r="J14" s="200"/>
      <c r="K14" s="200"/>
      <c r="L14" s="200"/>
      <c r="M14" s="200"/>
      <c r="N14" s="200"/>
      <c r="O14" s="200"/>
      <c r="P14" s="200"/>
      <c r="Q14" s="200"/>
      <c r="R14" s="200"/>
      <c r="S14" s="200"/>
      <c r="T14" s="200"/>
      <c r="U14" s="47" t="s">
        <v>64</v>
      </c>
      <c r="V14" s="47" t="s">
        <v>65</v>
      </c>
      <c r="W14" s="47" t="s">
        <v>62</v>
      </c>
      <c r="X14" s="48" t="s">
        <v>67</v>
      </c>
      <c r="Y14" s="48" t="s">
        <v>71</v>
      </c>
      <c r="Z14" s="47" t="s">
        <v>64</v>
      </c>
      <c r="AA14" s="47" t="s">
        <v>65</v>
      </c>
      <c r="AB14" s="47" t="s">
        <v>62</v>
      </c>
      <c r="AC14" s="48" t="s">
        <v>67</v>
      </c>
      <c r="AD14" s="48" t="s">
        <v>71</v>
      </c>
      <c r="AE14" s="47" t="s">
        <v>64</v>
      </c>
      <c r="AF14" s="47" t="s">
        <v>65</v>
      </c>
      <c r="AG14" s="47" t="s">
        <v>62</v>
      </c>
      <c r="AH14" s="48" t="s">
        <v>67</v>
      </c>
      <c r="AI14" s="95" t="s">
        <v>71</v>
      </c>
    </row>
    <row r="15" spans="1:35" s="52" customFormat="1" ht="108" x14ac:dyDescent="0.2">
      <c r="A15" s="182" t="s">
        <v>566</v>
      </c>
      <c r="B15" s="182" t="s">
        <v>222</v>
      </c>
      <c r="C15" s="182" t="s">
        <v>223</v>
      </c>
      <c r="D15" s="182" t="s">
        <v>224</v>
      </c>
      <c r="E15" s="182" t="s">
        <v>225</v>
      </c>
      <c r="F15" s="182" t="s">
        <v>33</v>
      </c>
      <c r="G15" s="184" t="s">
        <v>34</v>
      </c>
      <c r="H15" s="184" t="s">
        <v>49</v>
      </c>
      <c r="I15" s="224" t="s">
        <v>50</v>
      </c>
      <c r="J15" s="225" t="s">
        <v>51</v>
      </c>
      <c r="K15" s="184" t="s">
        <v>34</v>
      </c>
      <c r="L15" s="184" t="s">
        <v>49</v>
      </c>
      <c r="M15" s="224" t="s">
        <v>50</v>
      </c>
      <c r="N15" s="223" t="s">
        <v>39</v>
      </c>
      <c r="O15" s="34" t="s">
        <v>556</v>
      </c>
      <c r="P15" s="17">
        <v>44377</v>
      </c>
      <c r="Q15" s="15" t="s">
        <v>212</v>
      </c>
      <c r="R15" s="15" t="s">
        <v>213</v>
      </c>
      <c r="S15" s="6" t="s">
        <v>214</v>
      </c>
      <c r="T15" s="14" t="s">
        <v>215</v>
      </c>
      <c r="U15" s="55"/>
      <c r="V15" s="55"/>
      <c r="W15" s="55"/>
      <c r="X15" s="55"/>
      <c r="Y15" s="55"/>
      <c r="Z15" s="55"/>
      <c r="AA15" s="55"/>
      <c r="AB15" s="55"/>
      <c r="AC15" s="55"/>
      <c r="AD15" s="55"/>
      <c r="AE15" s="55"/>
      <c r="AF15" s="55"/>
      <c r="AG15" s="55"/>
      <c r="AH15" s="55"/>
      <c r="AI15" s="55"/>
    </row>
    <row r="16" spans="1:35" s="52" customFormat="1" ht="67.5" x14ac:dyDescent="0.2">
      <c r="A16" s="209"/>
      <c r="B16" s="209"/>
      <c r="C16" s="209"/>
      <c r="D16" s="209"/>
      <c r="E16" s="209"/>
      <c r="F16" s="209"/>
      <c r="G16" s="212"/>
      <c r="H16" s="212"/>
      <c r="I16" s="215"/>
      <c r="J16" s="218"/>
      <c r="K16" s="212"/>
      <c r="L16" s="212"/>
      <c r="M16" s="215"/>
      <c r="N16" s="221"/>
      <c r="O16" s="4" t="s">
        <v>557</v>
      </c>
      <c r="P16" s="17">
        <v>44377</v>
      </c>
      <c r="Q16" s="15" t="s">
        <v>558</v>
      </c>
      <c r="R16" s="15" t="s">
        <v>559</v>
      </c>
      <c r="S16" s="6" t="s">
        <v>214</v>
      </c>
      <c r="T16" s="14" t="s">
        <v>560</v>
      </c>
      <c r="U16" s="55"/>
      <c r="V16" s="55"/>
      <c r="W16" s="55"/>
      <c r="X16" s="55"/>
      <c r="Y16" s="55"/>
      <c r="Z16" s="55"/>
      <c r="AA16" s="55"/>
      <c r="AB16" s="55"/>
      <c r="AC16" s="55"/>
      <c r="AD16" s="55"/>
      <c r="AE16" s="55"/>
      <c r="AF16" s="55"/>
      <c r="AG16" s="55"/>
      <c r="AH16" s="55"/>
      <c r="AI16" s="55"/>
    </row>
    <row r="17" spans="1:35" s="52" customFormat="1" ht="116.25" customHeight="1" x14ac:dyDescent="0.2">
      <c r="A17" s="210"/>
      <c r="B17" s="210"/>
      <c r="C17" s="210"/>
      <c r="D17" s="210"/>
      <c r="E17" s="210"/>
      <c r="F17" s="210"/>
      <c r="G17" s="213"/>
      <c r="H17" s="213"/>
      <c r="I17" s="216"/>
      <c r="J17" s="219"/>
      <c r="K17" s="213"/>
      <c r="L17" s="213"/>
      <c r="M17" s="216"/>
      <c r="N17" s="222"/>
      <c r="O17" s="4" t="s">
        <v>561</v>
      </c>
      <c r="P17" s="17">
        <v>44285</v>
      </c>
      <c r="Q17" s="15" t="s">
        <v>562</v>
      </c>
      <c r="R17" s="15" t="s">
        <v>563</v>
      </c>
      <c r="S17" s="6" t="s">
        <v>214</v>
      </c>
      <c r="T17" s="14" t="s">
        <v>215</v>
      </c>
      <c r="U17" s="55"/>
      <c r="V17" s="55"/>
      <c r="W17" s="55"/>
      <c r="X17" s="55"/>
      <c r="Y17" s="55"/>
      <c r="Z17" s="55"/>
      <c r="AA17" s="55"/>
      <c r="AB17" s="55"/>
      <c r="AC17" s="55"/>
      <c r="AD17" s="55"/>
      <c r="AE17" s="55"/>
      <c r="AF17" s="55"/>
      <c r="AG17" s="55"/>
      <c r="AH17" s="55"/>
      <c r="AI17" s="55"/>
    </row>
    <row r="18" spans="1:35" s="52" customFormat="1" ht="162" x14ac:dyDescent="0.2">
      <c r="A18" s="182" t="s">
        <v>566</v>
      </c>
      <c r="B18" s="13" t="s">
        <v>222</v>
      </c>
      <c r="C18" s="27" t="s">
        <v>226</v>
      </c>
      <c r="D18" s="27" t="s">
        <v>227</v>
      </c>
      <c r="E18" s="27" t="s">
        <v>228</v>
      </c>
      <c r="F18" s="27" t="s">
        <v>150</v>
      </c>
      <c r="G18" s="25" t="s">
        <v>140</v>
      </c>
      <c r="H18" s="25" t="s">
        <v>35</v>
      </c>
      <c r="I18" s="28" t="s">
        <v>50</v>
      </c>
      <c r="J18" s="29" t="s">
        <v>37</v>
      </c>
      <c r="K18" s="25" t="s">
        <v>34</v>
      </c>
      <c r="L18" s="25" t="s">
        <v>106</v>
      </c>
      <c r="M18" s="28" t="s">
        <v>93</v>
      </c>
      <c r="N18" s="26" t="s">
        <v>151</v>
      </c>
      <c r="O18" s="4" t="s">
        <v>216</v>
      </c>
      <c r="P18" s="5">
        <v>44377</v>
      </c>
      <c r="Q18" s="15" t="s">
        <v>217</v>
      </c>
      <c r="R18" s="15" t="s">
        <v>218</v>
      </c>
      <c r="S18" s="6" t="s">
        <v>214</v>
      </c>
      <c r="T18" s="14" t="s">
        <v>219</v>
      </c>
      <c r="U18" s="55"/>
      <c r="V18" s="55"/>
      <c r="W18" s="55"/>
      <c r="X18" s="55"/>
      <c r="Y18" s="55"/>
      <c r="Z18" s="55"/>
      <c r="AA18" s="55"/>
      <c r="AB18" s="55"/>
      <c r="AC18" s="55"/>
      <c r="AD18" s="55"/>
      <c r="AE18" s="55"/>
      <c r="AF18" s="55"/>
      <c r="AG18" s="55"/>
      <c r="AH18" s="55"/>
      <c r="AI18" s="55"/>
    </row>
    <row r="19" spans="1:35" s="52" customFormat="1" ht="81" x14ac:dyDescent="0.2">
      <c r="A19" s="209"/>
      <c r="B19" s="182" t="s">
        <v>222</v>
      </c>
      <c r="C19" s="182" t="s">
        <v>229</v>
      </c>
      <c r="D19" s="182" t="s">
        <v>230</v>
      </c>
      <c r="E19" s="182" t="s">
        <v>231</v>
      </c>
      <c r="F19" s="182" t="s">
        <v>48</v>
      </c>
      <c r="G19" s="184" t="s">
        <v>140</v>
      </c>
      <c r="H19" s="184" t="s">
        <v>35</v>
      </c>
      <c r="I19" s="224" t="s">
        <v>50</v>
      </c>
      <c r="J19" s="225" t="s">
        <v>37</v>
      </c>
      <c r="K19" s="184" t="s">
        <v>34</v>
      </c>
      <c r="L19" s="184" t="s">
        <v>106</v>
      </c>
      <c r="M19" s="224" t="s">
        <v>93</v>
      </c>
      <c r="N19" s="223" t="s">
        <v>151</v>
      </c>
      <c r="O19" s="4" t="s">
        <v>232</v>
      </c>
      <c r="P19" s="5">
        <v>44377</v>
      </c>
      <c r="Q19" s="6" t="s">
        <v>220</v>
      </c>
      <c r="R19" s="6" t="s">
        <v>221</v>
      </c>
      <c r="S19" s="6" t="s">
        <v>214</v>
      </c>
      <c r="T19" s="14" t="s">
        <v>219</v>
      </c>
      <c r="U19" s="55"/>
      <c r="V19" s="55"/>
      <c r="W19" s="55"/>
      <c r="X19" s="55"/>
      <c r="Y19" s="55"/>
      <c r="Z19" s="55"/>
      <c r="AA19" s="55"/>
      <c r="AB19" s="55"/>
      <c r="AC19" s="55"/>
      <c r="AD19" s="55"/>
      <c r="AE19" s="55"/>
      <c r="AF19" s="55"/>
      <c r="AG19" s="55"/>
      <c r="AH19" s="55"/>
      <c r="AI19" s="55"/>
    </row>
    <row r="20" spans="1:35" s="52" customFormat="1" ht="191.25" customHeight="1" x14ac:dyDescent="0.2">
      <c r="A20" s="210"/>
      <c r="B20" s="210"/>
      <c r="C20" s="210"/>
      <c r="D20" s="210"/>
      <c r="E20" s="210"/>
      <c r="F20" s="210"/>
      <c r="G20" s="213"/>
      <c r="H20" s="213"/>
      <c r="I20" s="216"/>
      <c r="J20" s="219"/>
      <c r="K20" s="213"/>
      <c r="L20" s="213"/>
      <c r="M20" s="216"/>
      <c r="N20" s="222"/>
      <c r="O20" s="4" t="s">
        <v>233</v>
      </c>
      <c r="P20" s="5">
        <v>44469</v>
      </c>
      <c r="Q20" s="6" t="s">
        <v>564</v>
      </c>
      <c r="R20" s="6" t="s">
        <v>565</v>
      </c>
      <c r="S20" s="6" t="s">
        <v>214</v>
      </c>
      <c r="T20" s="14" t="s">
        <v>219</v>
      </c>
      <c r="U20" s="55"/>
      <c r="V20" s="55"/>
      <c r="W20" s="55"/>
      <c r="X20" s="55"/>
      <c r="Y20" s="55"/>
      <c r="Z20" s="55"/>
      <c r="AA20" s="55"/>
      <c r="AB20" s="55"/>
      <c r="AC20" s="55"/>
      <c r="AD20" s="55"/>
      <c r="AE20" s="55"/>
      <c r="AF20" s="55"/>
      <c r="AG20" s="55"/>
      <c r="AH20" s="55"/>
      <c r="AI20" s="55"/>
    </row>
  </sheetData>
  <mergeCells count="73">
    <mergeCell ref="N19:N20"/>
    <mergeCell ref="A18:A20"/>
    <mergeCell ref="A9:Y9"/>
    <mergeCell ref="A1:B5"/>
    <mergeCell ref="C1:AG5"/>
    <mergeCell ref="G12:I12"/>
    <mergeCell ref="K12:M12"/>
    <mergeCell ref="Q12:Q14"/>
    <mergeCell ref="R12:R14"/>
    <mergeCell ref="S12:S14"/>
    <mergeCell ref="T12:T14"/>
    <mergeCell ref="G13:G14"/>
    <mergeCell ref="H13:H14"/>
    <mergeCell ref="I13:I14"/>
    <mergeCell ref="K13:K14"/>
    <mergeCell ref="AH1:AI2"/>
    <mergeCell ref="AH4:AI5"/>
    <mergeCell ref="A7:AI8"/>
    <mergeCell ref="A10:F10"/>
    <mergeCell ref="G10:M10"/>
    <mergeCell ref="N10:T11"/>
    <mergeCell ref="U10:AI11"/>
    <mergeCell ref="A11:A14"/>
    <mergeCell ref="B11:B14"/>
    <mergeCell ref="C11:C14"/>
    <mergeCell ref="D11:D14"/>
    <mergeCell ref="E11:E14"/>
    <mergeCell ref="F11:F14"/>
    <mergeCell ref="U12:W12"/>
    <mergeCell ref="U13:W13"/>
    <mergeCell ref="J13:J14"/>
    <mergeCell ref="AE12:AG12"/>
    <mergeCell ref="H15:H17"/>
    <mergeCell ref="I15:I17"/>
    <mergeCell ref="J15:J17"/>
    <mergeCell ref="N12:N14"/>
    <mergeCell ref="O12:O14"/>
    <mergeCell ref="L13:L14"/>
    <mergeCell ref="M13:M14"/>
    <mergeCell ref="P12:P14"/>
    <mergeCell ref="N15:N17"/>
    <mergeCell ref="AH12:AI12"/>
    <mergeCell ref="A15:A17"/>
    <mergeCell ref="B15:B17"/>
    <mergeCell ref="C15:C17"/>
    <mergeCell ref="D15:D17"/>
    <mergeCell ref="E15:E17"/>
    <mergeCell ref="X13:Y13"/>
    <mergeCell ref="Z13:AB13"/>
    <mergeCell ref="AC13:AD13"/>
    <mergeCell ref="AE13:AG13"/>
    <mergeCell ref="AH13:AI13"/>
    <mergeCell ref="L15:L17"/>
    <mergeCell ref="M15:M17"/>
    <mergeCell ref="X12:Y12"/>
    <mergeCell ref="Z12:AB12"/>
    <mergeCell ref="AC12:AD12"/>
    <mergeCell ref="G11:M11"/>
    <mergeCell ref="B19:B20"/>
    <mergeCell ref="I19:I20"/>
    <mergeCell ref="H19:H20"/>
    <mergeCell ref="G19:G20"/>
    <mergeCell ref="F19:F20"/>
    <mergeCell ref="E19:E20"/>
    <mergeCell ref="D19:D20"/>
    <mergeCell ref="M19:M20"/>
    <mergeCell ref="L19:L20"/>
    <mergeCell ref="K19:K20"/>
    <mergeCell ref="K15:K17"/>
    <mergeCell ref="C19:C20"/>
    <mergeCell ref="J19:J20"/>
    <mergeCell ref="F15:F17"/>
    <mergeCell ref="G15:G17"/>
  </mergeCells>
  <conditionalFormatting sqref="H15 H18:H19">
    <cfRule type="containsErrors" dxfId="98" priority="11">
      <formula>ISERROR(H15)</formula>
    </cfRule>
  </conditionalFormatting>
  <conditionalFormatting sqref="M15 M18:M19">
    <cfRule type="containsText" dxfId="97" priority="6" operator="containsText" text="BAJA">
      <formula>NOT(ISERROR(SEARCH("BAJA",M15)))</formula>
    </cfRule>
    <cfRule type="containsText" dxfId="96" priority="7" operator="containsText" text="MODERADO">
      <formula>NOT(ISERROR(SEARCH("MODERADO",M15)))</formula>
    </cfRule>
    <cfRule type="containsText" dxfId="95" priority="8" operator="containsText" text="ALTA">
      <formula>NOT(ISERROR(SEARCH("ALTA",M15)))</formula>
    </cfRule>
    <cfRule type="containsText" dxfId="94" priority="9" operator="containsText" text="EXTREMA">
      <formula>NOT(ISERROR(SEARCH("EXTREMA",M15)))</formula>
    </cfRule>
    <cfRule type="containsErrors" dxfId="93" priority="10">
      <formula>ISERROR(M15)</formula>
    </cfRule>
  </conditionalFormatting>
  <conditionalFormatting sqref="I15 I18:I19">
    <cfRule type="containsErrors" dxfId="92" priority="5">
      <formula>ISERROR(I15)</formula>
    </cfRule>
  </conditionalFormatting>
  <conditionalFormatting sqref="I15 I18:I19">
    <cfRule type="containsText" dxfId="91" priority="1" operator="containsText" text="BAJA">
      <formula>NOT(ISERROR(SEARCH("BAJA",I15)))</formula>
    </cfRule>
    <cfRule type="containsText" dxfId="90" priority="2" operator="containsText" text="ALTA">
      <formula>NOT(ISERROR(SEARCH("ALTA",I15)))</formula>
    </cfRule>
    <cfRule type="containsText" dxfId="89" priority="3" operator="containsText" text="MODERADO">
      <formula>NOT(ISERROR(SEARCH("MODERADO",I15)))</formula>
    </cfRule>
    <cfRule type="containsText" dxfId="88" priority="4" operator="containsText" text="EXTREMA">
      <formula>NOT(ISERROR(SEARCH("EXTREMA",I15)))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I22"/>
  <sheetViews>
    <sheetView showGridLines="0" topLeftCell="A13" zoomScale="41" zoomScaleNormal="41" workbookViewId="0">
      <selection activeCell="AI15" sqref="A15:AI22"/>
    </sheetView>
  </sheetViews>
  <sheetFormatPr baseColWidth="10" defaultRowHeight="15" x14ac:dyDescent="0.25"/>
  <cols>
    <col min="1" max="1" width="14.85546875" customWidth="1"/>
    <col min="2" max="2" width="33.7109375" customWidth="1"/>
    <col min="3" max="3" width="21" customWidth="1"/>
    <col min="4" max="4" width="22.140625" customWidth="1"/>
    <col min="5" max="5" width="21" customWidth="1"/>
    <col min="6" max="6" width="15.5703125" customWidth="1"/>
    <col min="7" max="7" width="12.140625" customWidth="1"/>
    <col min="8" max="8" width="14.42578125" customWidth="1"/>
    <col min="9" max="9" width="13.28515625" customWidth="1"/>
    <col min="13" max="13" width="15" customWidth="1"/>
    <col min="15" max="15" width="21.140625" customWidth="1"/>
    <col min="17" max="17" width="22.5703125" customWidth="1"/>
    <col min="18" max="18" width="23.42578125" customWidth="1"/>
    <col min="19" max="19" width="22.140625" customWidth="1"/>
    <col min="20" max="20" width="21.140625" customWidth="1"/>
    <col min="35" max="35" width="13.28515625" customWidth="1"/>
  </cols>
  <sheetData>
    <row r="1" spans="1:35" x14ac:dyDescent="0.25">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25">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25">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x14ac:dyDescent="0.25">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x14ac:dyDescent="0.25">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1.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25">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7.5" customHeight="1" thickBot="1" x14ac:dyDescent="0.3">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52" customFormat="1" ht="12.75" x14ac:dyDescent="0.2">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2" customFormat="1" ht="24.75" customHeight="1" x14ac:dyDescent="0.2">
      <c r="A11" s="156" t="s">
        <v>7</v>
      </c>
      <c r="B11" s="149" t="s">
        <v>8</v>
      </c>
      <c r="C11" s="149" t="s">
        <v>9</v>
      </c>
      <c r="D11" s="149" t="s">
        <v>10</v>
      </c>
      <c r="E11" s="149" t="s">
        <v>11</v>
      </c>
      <c r="F11" s="149" t="s">
        <v>12</v>
      </c>
      <c r="G11" s="145" t="s">
        <v>13</v>
      </c>
      <c r="H11" s="146"/>
      <c r="I11" s="146"/>
      <c r="J11" s="146"/>
      <c r="K11" s="146"/>
      <c r="L11" s="146"/>
      <c r="M11" s="147"/>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2" customFormat="1" ht="27.75" customHeight="1" x14ac:dyDescent="0.2">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2" customFormat="1" ht="47.25" customHeight="1" x14ac:dyDescent="0.2">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2" customFormat="1" ht="122.25" thickBot="1" x14ac:dyDescent="0.2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2" customFormat="1" ht="108" x14ac:dyDescent="0.2">
      <c r="A15" s="205" t="s">
        <v>234</v>
      </c>
      <c r="B15" s="208" t="s">
        <v>235</v>
      </c>
      <c r="C15" s="208" t="s">
        <v>236</v>
      </c>
      <c r="D15" s="208" t="s">
        <v>237</v>
      </c>
      <c r="E15" s="208" t="s">
        <v>238</v>
      </c>
      <c r="F15" s="208" t="s">
        <v>33</v>
      </c>
      <c r="G15" s="211" t="s">
        <v>38</v>
      </c>
      <c r="H15" s="211" t="s">
        <v>97</v>
      </c>
      <c r="I15" s="214" t="s">
        <v>98</v>
      </c>
      <c r="J15" s="217" t="s">
        <v>51</v>
      </c>
      <c r="K15" s="211" t="s">
        <v>38</v>
      </c>
      <c r="L15" s="211" t="s">
        <v>99</v>
      </c>
      <c r="M15" s="214" t="s">
        <v>98</v>
      </c>
      <c r="N15" s="220" t="s">
        <v>239</v>
      </c>
      <c r="O15" s="63" t="s">
        <v>606</v>
      </c>
      <c r="P15" s="65" t="s">
        <v>608</v>
      </c>
      <c r="Q15" s="65" t="s">
        <v>605</v>
      </c>
      <c r="R15" s="65" t="s">
        <v>491</v>
      </c>
      <c r="S15" s="65" t="s">
        <v>603</v>
      </c>
      <c r="T15" s="99" t="s">
        <v>613</v>
      </c>
      <c r="U15" s="100"/>
      <c r="V15" s="100"/>
      <c r="W15" s="100"/>
      <c r="X15" s="100"/>
      <c r="Y15" s="100"/>
      <c r="Z15" s="100"/>
      <c r="AA15" s="100"/>
      <c r="AB15" s="100"/>
      <c r="AC15" s="100"/>
      <c r="AD15" s="100"/>
      <c r="AE15" s="100"/>
      <c r="AF15" s="100"/>
      <c r="AG15" s="100"/>
      <c r="AH15" s="100"/>
      <c r="AI15" s="101"/>
    </row>
    <row r="16" spans="1:35" s="52" customFormat="1" ht="94.5" x14ac:dyDescent="0.2">
      <c r="A16" s="206"/>
      <c r="B16" s="209"/>
      <c r="C16" s="209"/>
      <c r="D16" s="209"/>
      <c r="E16" s="209"/>
      <c r="F16" s="209"/>
      <c r="G16" s="212"/>
      <c r="H16" s="212"/>
      <c r="I16" s="215"/>
      <c r="J16" s="218"/>
      <c r="K16" s="212"/>
      <c r="L16" s="212"/>
      <c r="M16" s="215"/>
      <c r="N16" s="221"/>
      <c r="O16" s="4" t="s">
        <v>266</v>
      </c>
      <c r="P16" s="6" t="s">
        <v>602</v>
      </c>
      <c r="Q16" s="15" t="s">
        <v>486</v>
      </c>
      <c r="R16" s="15" t="s">
        <v>490</v>
      </c>
      <c r="S16" s="6" t="s">
        <v>603</v>
      </c>
      <c r="T16" s="33" t="s">
        <v>493</v>
      </c>
      <c r="U16" s="55"/>
      <c r="V16" s="55"/>
      <c r="W16" s="55"/>
      <c r="X16" s="55"/>
      <c r="Y16" s="55"/>
      <c r="Z16" s="55"/>
      <c r="AA16" s="55"/>
      <c r="AB16" s="55"/>
      <c r="AC16" s="55"/>
      <c r="AD16" s="55"/>
      <c r="AE16" s="55"/>
      <c r="AF16" s="55"/>
      <c r="AG16" s="55"/>
      <c r="AH16" s="55"/>
      <c r="AI16" s="102"/>
    </row>
    <row r="17" spans="1:35" s="52" customFormat="1" ht="81" x14ac:dyDescent="0.2">
      <c r="A17" s="206"/>
      <c r="B17" s="209"/>
      <c r="C17" s="209"/>
      <c r="D17" s="209"/>
      <c r="E17" s="209"/>
      <c r="F17" s="209"/>
      <c r="G17" s="212"/>
      <c r="H17" s="212"/>
      <c r="I17" s="215"/>
      <c r="J17" s="218"/>
      <c r="K17" s="212"/>
      <c r="L17" s="212"/>
      <c r="M17" s="215"/>
      <c r="N17" s="221"/>
      <c r="O17" s="4" t="s">
        <v>267</v>
      </c>
      <c r="P17" s="6" t="s">
        <v>607</v>
      </c>
      <c r="Q17" s="15" t="s">
        <v>487</v>
      </c>
      <c r="R17" s="15" t="s">
        <v>489</v>
      </c>
      <c r="S17" s="6" t="s">
        <v>603</v>
      </c>
      <c r="T17" s="33" t="s">
        <v>494</v>
      </c>
      <c r="U17" s="55"/>
      <c r="V17" s="55"/>
      <c r="W17" s="55"/>
      <c r="X17" s="55"/>
      <c r="Y17" s="55"/>
      <c r="Z17" s="55"/>
      <c r="AA17" s="55"/>
      <c r="AB17" s="55"/>
      <c r="AC17" s="55"/>
      <c r="AD17" s="55"/>
      <c r="AE17" s="55"/>
      <c r="AF17" s="55"/>
      <c r="AG17" s="55"/>
      <c r="AH17" s="55"/>
      <c r="AI17" s="102"/>
    </row>
    <row r="18" spans="1:35" s="52" customFormat="1" ht="67.5" x14ac:dyDescent="0.2">
      <c r="A18" s="207"/>
      <c r="B18" s="210"/>
      <c r="C18" s="210"/>
      <c r="D18" s="210"/>
      <c r="E18" s="210"/>
      <c r="F18" s="210"/>
      <c r="G18" s="213"/>
      <c r="H18" s="213"/>
      <c r="I18" s="216"/>
      <c r="J18" s="219"/>
      <c r="K18" s="213"/>
      <c r="L18" s="213"/>
      <c r="M18" s="216"/>
      <c r="N18" s="222"/>
      <c r="O18" s="4" t="s">
        <v>268</v>
      </c>
      <c r="P18" s="6" t="s">
        <v>609</v>
      </c>
      <c r="Q18" s="15" t="s">
        <v>488</v>
      </c>
      <c r="R18" s="15" t="s">
        <v>492</v>
      </c>
      <c r="S18" s="6" t="s">
        <v>603</v>
      </c>
      <c r="T18" s="33" t="s">
        <v>495</v>
      </c>
      <c r="U18" s="55"/>
      <c r="V18" s="55"/>
      <c r="W18" s="55"/>
      <c r="X18" s="55"/>
      <c r="Y18" s="55"/>
      <c r="Z18" s="55"/>
      <c r="AA18" s="55"/>
      <c r="AB18" s="55"/>
      <c r="AC18" s="55"/>
      <c r="AD18" s="55"/>
      <c r="AE18" s="55"/>
      <c r="AF18" s="55"/>
      <c r="AG18" s="55"/>
      <c r="AH18" s="55"/>
      <c r="AI18" s="102"/>
    </row>
    <row r="19" spans="1:35" s="52" customFormat="1" ht="162" x14ac:dyDescent="0.2">
      <c r="A19" s="69" t="s">
        <v>234</v>
      </c>
      <c r="B19" s="13" t="s">
        <v>235</v>
      </c>
      <c r="C19" s="27" t="s">
        <v>241</v>
      </c>
      <c r="D19" s="27" t="s">
        <v>242</v>
      </c>
      <c r="E19" s="27" t="s">
        <v>243</v>
      </c>
      <c r="F19" s="27" t="s">
        <v>33</v>
      </c>
      <c r="G19" s="25" t="s">
        <v>38</v>
      </c>
      <c r="H19" s="25" t="s">
        <v>97</v>
      </c>
      <c r="I19" s="28" t="s">
        <v>98</v>
      </c>
      <c r="J19" s="29" t="s">
        <v>51</v>
      </c>
      <c r="K19" s="25" t="s">
        <v>38</v>
      </c>
      <c r="L19" s="25" t="s">
        <v>99</v>
      </c>
      <c r="M19" s="28" t="s">
        <v>98</v>
      </c>
      <c r="N19" s="26" t="s">
        <v>39</v>
      </c>
      <c r="O19" s="4" t="s">
        <v>244</v>
      </c>
      <c r="P19" s="6" t="s">
        <v>610</v>
      </c>
      <c r="Q19" s="6" t="s">
        <v>245</v>
      </c>
      <c r="R19" s="6" t="s">
        <v>246</v>
      </c>
      <c r="S19" s="6" t="s">
        <v>604</v>
      </c>
      <c r="T19" s="14" t="s">
        <v>616</v>
      </c>
      <c r="U19" s="55"/>
      <c r="V19" s="55"/>
      <c r="W19" s="55"/>
      <c r="X19" s="55"/>
      <c r="Y19" s="55"/>
      <c r="Z19" s="55"/>
      <c r="AA19" s="55"/>
      <c r="AB19" s="55"/>
      <c r="AC19" s="55"/>
      <c r="AD19" s="55"/>
      <c r="AE19" s="55"/>
      <c r="AF19" s="55"/>
      <c r="AG19" s="55"/>
      <c r="AH19" s="55"/>
      <c r="AI19" s="102"/>
    </row>
    <row r="20" spans="1:35" s="52" customFormat="1" ht="189" customHeight="1" x14ac:dyDescent="0.2">
      <c r="A20" s="69" t="s">
        <v>234</v>
      </c>
      <c r="B20" s="13" t="s">
        <v>235</v>
      </c>
      <c r="C20" s="27" t="s">
        <v>247</v>
      </c>
      <c r="D20" s="27" t="s">
        <v>248</v>
      </c>
      <c r="E20" s="27" t="s">
        <v>249</v>
      </c>
      <c r="F20" s="27" t="s">
        <v>48</v>
      </c>
      <c r="G20" s="25" t="s">
        <v>140</v>
      </c>
      <c r="H20" s="25" t="s">
        <v>35</v>
      </c>
      <c r="I20" s="28" t="s">
        <v>50</v>
      </c>
      <c r="J20" s="29" t="s">
        <v>51</v>
      </c>
      <c r="K20" s="25" t="s">
        <v>38</v>
      </c>
      <c r="L20" s="25" t="s">
        <v>92</v>
      </c>
      <c r="M20" s="28" t="s">
        <v>93</v>
      </c>
      <c r="N20" s="26" t="s">
        <v>151</v>
      </c>
      <c r="O20" s="6" t="s">
        <v>612</v>
      </c>
      <c r="P20" s="6" t="s">
        <v>611</v>
      </c>
      <c r="Q20" s="6" t="s">
        <v>250</v>
      </c>
      <c r="R20" s="6" t="s">
        <v>250</v>
      </c>
      <c r="S20" s="6" t="s">
        <v>614</v>
      </c>
      <c r="T20" s="14" t="s">
        <v>615</v>
      </c>
      <c r="U20" s="55"/>
      <c r="V20" s="55"/>
      <c r="W20" s="55"/>
      <c r="X20" s="55"/>
      <c r="Y20" s="55"/>
      <c r="Z20" s="55"/>
      <c r="AA20" s="55"/>
      <c r="AB20" s="55"/>
      <c r="AC20" s="55"/>
      <c r="AD20" s="55"/>
      <c r="AE20" s="55"/>
      <c r="AF20" s="55"/>
      <c r="AG20" s="55"/>
      <c r="AH20" s="55"/>
      <c r="AI20" s="102"/>
    </row>
    <row r="21" spans="1:35" s="52" customFormat="1" ht="324.75" customHeight="1" x14ac:dyDescent="0.2">
      <c r="A21" s="69" t="s">
        <v>234</v>
      </c>
      <c r="B21" s="13" t="s">
        <v>235</v>
      </c>
      <c r="C21" s="27" t="s">
        <v>251</v>
      </c>
      <c r="D21" s="27" t="s">
        <v>252</v>
      </c>
      <c r="E21" s="27" t="s">
        <v>253</v>
      </c>
      <c r="F21" s="27" t="s">
        <v>48</v>
      </c>
      <c r="G21" s="25" t="s">
        <v>140</v>
      </c>
      <c r="H21" s="25" t="s">
        <v>35</v>
      </c>
      <c r="I21" s="28" t="s">
        <v>50</v>
      </c>
      <c r="J21" s="29" t="s">
        <v>51</v>
      </c>
      <c r="K21" s="25" t="s">
        <v>38</v>
      </c>
      <c r="L21" s="25" t="s">
        <v>92</v>
      </c>
      <c r="M21" s="28" t="s">
        <v>93</v>
      </c>
      <c r="N21" s="26" t="s">
        <v>151</v>
      </c>
      <c r="O21" s="6" t="s">
        <v>254</v>
      </c>
      <c r="P21" s="6" t="s">
        <v>240</v>
      </c>
      <c r="Q21" s="6" t="s">
        <v>255</v>
      </c>
      <c r="R21" s="6" t="s">
        <v>256</v>
      </c>
      <c r="S21" s="6" t="s">
        <v>257</v>
      </c>
      <c r="T21" s="14" t="s">
        <v>258</v>
      </c>
      <c r="U21" s="55"/>
      <c r="V21" s="55"/>
      <c r="W21" s="55"/>
      <c r="X21" s="55"/>
      <c r="Y21" s="55"/>
      <c r="Z21" s="55"/>
      <c r="AA21" s="55"/>
      <c r="AB21" s="55"/>
      <c r="AC21" s="55"/>
      <c r="AD21" s="55"/>
      <c r="AE21" s="55"/>
      <c r="AF21" s="55"/>
      <c r="AG21" s="55"/>
      <c r="AH21" s="55"/>
      <c r="AI21" s="102"/>
    </row>
    <row r="22" spans="1:35" s="52" customFormat="1" ht="162.75" thickBot="1" x14ac:dyDescent="0.25">
      <c r="A22" s="88" t="s">
        <v>234</v>
      </c>
      <c r="B22" s="103" t="s">
        <v>235</v>
      </c>
      <c r="C22" s="89" t="s">
        <v>259</v>
      </c>
      <c r="D22" s="89" t="s">
        <v>260</v>
      </c>
      <c r="E22" s="89" t="s">
        <v>261</v>
      </c>
      <c r="F22" s="89" t="s">
        <v>48</v>
      </c>
      <c r="G22" s="90" t="s">
        <v>34</v>
      </c>
      <c r="H22" s="90" t="s">
        <v>35</v>
      </c>
      <c r="I22" s="91" t="s">
        <v>36</v>
      </c>
      <c r="J22" s="92" t="s">
        <v>51</v>
      </c>
      <c r="K22" s="90" t="s">
        <v>38</v>
      </c>
      <c r="L22" s="90" t="s">
        <v>92</v>
      </c>
      <c r="M22" s="91" t="s">
        <v>93</v>
      </c>
      <c r="N22" s="93" t="s">
        <v>151</v>
      </c>
      <c r="O22" s="71" t="s">
        <v>262</v>
      </c>
      <c r="P22" s="71" t="s">
        <v>240</v>
      </c>
      <c r="Q22" s="71" t="s">
        <v>263</v>
      </c>
      <c r="R22" s="71" t="s">
        <v>264</v>
      </c>
      <c r="S22" s="71" t="s">
        <v>257</v>
      </c>
      <c r="T22" s="73" t="s">
        <v>265</v>
      </c>
      <c r="U22" s="104"/>
      <c r="V22" s="104"/>
      <c r="W22" s="104"/>
      <c r="X22" s="104"/>
      <c r="Y22" s="104"/>
      <c r="Z22" s="104"/>
      <c r="AA22" s="104"/>
      <c r="AB22" s="104"/>
      <c r="AC22" s="104"/>
      <c r="AD22" s="104"/>
      <c r="AE22" s="104"/>
      <c r="AF22" s="104"/>
      <c r="AG22" s="104"/>
      <c r="AH22" s="104"/>
      <c r="AI22" s="105"/>
    </row>
  </sheetData>
  <mergeCells count="59">
    <mergeCell ref="A9:Y9"/>
    <mergeCell ref="A1:B5"/>
    <mergeCell ref="C1:AG5"/>
    <mergeCell ref="AH1:AI2"/>
    <mergeCell ref="AH4:AI5"/>
    <mergeCell ref="A7:AI8"/>
    <mergeCell ref="A10:F10"/>
    <mergeCell ref="G10:M10"/>
    <mergeCell ref="N10:T11"/>
    <mergeCell ref="U10:AI11"/>
    <mergeCell ref="A11:A14"/>
    <mergeCell ref="B11:B14"/>
    <mergeCell ref="C11:C14"/>
    <mergeCell ref="D11:D14"/>
    <mergeCell ref="E11:E14"/>
    <mergeCell ref="F11:F14"/>
    <mergeCell ref="U12:W12"/>
    <mergeCell ref="U13:W13"/>
    <mergeCell ref="G12:I12"/>
    <mergeCell ref="K12:M12"/>
    <mergeCell ref="Q12:Q14"/>
    <mergeCell ref="R12:R14"/>
    <mergeCell ref="S12:S14"/>
    <mergeCell ref="T12:T14"/>
    <mergeCell ref="G13:G14"/>
    <mergeCell ref="H13:H14"/>
    <mergeCell ref="I13:I14"/>
    <mergeCell ref="J13:J14"/>
    <mergeCell ref="K13:K14"/>
    <mergeCell ref="N12:N14"/>
    <mergeCell ref="O12:O14"/>
    <mergeCell ref="L13:L14"/>
    <mergeCell ref="M13:M14"/>
    <mergeCell ref="P12:P14"/>
    <mergeCell ref="X12:Y12"/>
    <mergeCell ref="Z12:AB12"/>
    <mergeCell ref="AC12:AD12"/>
    <mergeCell ref="AE12:AG12"/>
    <mergeCell ref="AH12:AI12"/>
    <mergeCell ref="A15:A18"/>
    <mergeCell ref="B15:B18"/>
    <mergeCell ref="C15:C18"/>
    <mergeCell ref="D15:D18"/>
    <mergeCell ref="E15:E18"/>
    <mergeCell ref="X13:Y13"/>
    <mergeCell ref="Z13:AB13"/>
    <mergeCell ref="AC13:AD13"/>
    <mergeCell ref="AE13:AG13"/>
    <mergeCell ref="AH13:AI13"/>
    <mergeCell ref="G11:M11"/>
    <mergeCell ref="L15:L18"/>
    <mergeCell ref="M15:M18"/>
    <mergeCell ref="N15:N18"/>
    <mergeCell ref="F15:F18"/>
    <mergeCell ref="G15:G18"/>
    <mergeCell ref="H15:H18"/>
    <mergeCell ref="I15:I18"/>
    <mergeCell ref="J15:J18"/>
    <mergeCell ref="K15:K18"/>
  </mergeCells>
  <conditionalFormatting sqref="H15 H19:H22">
    <cfRule type="containsErrors" dxfId="87" priority="11">
      <formula>ISERROR(H15)</formula>
    </cfRule>
  </conditionalFormatting>
  <conditionalFormatting sqref="M15 M19:M22">
    <cfRule type="containsText" dxfId="86" priority="6" operator="containsText" text="BAJA">
      <formula>NOT(ISERROR(SEARCH("BAJA",M15)))</formula>
    </cfRule>
    <cfRule type="containsText" dxfId="85" priority="7" operator="containsText" text="MODERADO">
      <formula>NOT(ISERROR(SEARCH("MODERADO",M15)))</formula>
    </cfRule>
    <cfRule type="containsText" dxfId="84" priority="8" operator="containsText" text="ALTA">
      <formula>NOT(ISERROR(SEARCH("ALTA",M15)))</formula>
    </cfRule>
    <cfRule type="containsText" dxfId="83" priority="9" operator="containsText" text="EXTREMA">
      <formula>NOT(ISERROR(SEARCH("EXTREMA",M15)))</formula>
    </cfRule>
    <cfRule type="containsErrors" dxfId="82" priority="10">
      <formula>ISERROR(M15)</formula>
    </cfRule>
  </conditionalFormatting>
  <conditionalFormatting sqref="I15 I19:I22">
    <cfRule type="containsErrors" dxfId="81" priority="5">
      <formula>ISERROR(I15)</formula>
    </cfRule>
  </conditionalFormatting>
  <conditionalFormatting sqref="I15 I19:I22">
    <cfRule type="containsText" dxfId="80" priority="1" operator="containsText" text="BAJA">
      <formula>NOT(ISERROR(SEARCH("BAJA",I15)))</formula>
    </cfRule>
    <cfRule type="containsText" dxfId="79" priority="2" operator="containsText" text="ALTA">
      <formula>NOT(ISERROR(SEARCH("ALTA",I15)))</formula>
    </cfRule>
    <cfRule type="containsText" dxfId="78" priority="3" operator="containsText" text="MODERADO">
      <formula>NOT(ISERROR(SEARCH("MODERADO",I15)))</formula>
    </cfRule>
    <cfRule type="containsText" dxfId="77" priority="4" operator="containsText" text="EXTREMA">
      <formula>NOT(ISERROR(SEARCH("EXTREMA",I15)))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I25"/>
  <sheetViews>
    <sheetView showGridLines="0" zoomScale="28" zoomScaleNormal="28" workbookViewId="0">
      <selection activeCell="AI15" sqref="A15:AI25"/>
    </sheetView>
  </sheetViews>
  <sheetFormatPr baseColWidth="10" defaultRowHeight="15" x14ac:dyDescent="0.25"/>
  <cols>
    <col min="1" max="1" width="24.5703125" customWidth="1"/>
    <col min="2" max="2" width="22.5703125" customWidth="1"/>
    <col min="3" max="3" width="24.140625" customWidth="1"/>
    <col min="4" max="4" width="24.85546875" customWidth="1"/>
    <col min="5" max="5" width="25.28515625" customWidth="1"/>
    <col min="6" max="6" width="14.5703125" customWidth="1"/>
    <col min="7" max="7" width="16.7109375" customWidth="1"/>
    <col min="17" max="18" width="19" customWidth="1"/>
    <col min="35" max="35" width="13.28515625" customWidth="1"/>
  </cols>
  <sheetData>
    <row r="1" spans="1:35" x14ac:dyDescent="0.25">
      <c r="A1" s="190"/>
      <c r="B1" s="191"/>
      <c r="C1" s="196" t="s">
        <v>72</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8"/>
      <c r="AH1" s="159" t="s">
        <v>0</v>
      </c>
      <c r="AI1" s="160"/>
    </row>
    <row r="2" spans="1:35" x14ac:dyDescent="0.25">
      <c r="A2" s="192"/>
      <c r="B2" s="193"/>
      <c r="C2" s="199"/>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8"/>
      <c r="AH2" s="161"/>
      <c r="AI2" s="162"/>
    </row>
    <row r="3" spans="1:35" x14ac:dyDescent="0.25">
      <c r="A3" s="192"/>
      <c r="B3" s="193"/>
      <c r="C3" s="199"/>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8"/>
      <c r="AH3" s="8" t="s">
        <v>1</v>
      </c>
      <c r="AI3" s="8" t="s">
        <v>2</v>
      </c>
    </row>
    <row r="4" spans="1:35" x14ac:dyDescent="0.25">
      <c r="A4" s="192"/>
      <c r="B4" s="193"/>
      <c r="C4" s="199"/>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8"/>
      <c r="AH4" s="163" t="s">
        <v>61</v>
      </c>
      <c r="AI4" s="164"/>
    </row>
    <row r="5" spans="1:35" x14ac:dyDescent="0.25">
      <c r="A5" s="194"/>
      <c r="B5" s="195"/>
      <c r="C5" s="199"/>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8"/>
      <c r="AH5" s="165"/>
      <c r="AI5" s="166"/>
    </row>
    <row r="6" spans="1:35" ht="3.75" customHeight="1" x14ac:dyDescent="0.3">
      <c r="A6" s="2"/>
      <c r="B6" s="1"/>
      <c r="C6" s="1"/>
      <c r="D6" s="1"/>
      <c r="E6" s="1"/>
      <c r="F6" s="1"/>
      <c r="G6" s="1"/>
      <c r="H6" s="1"/>
      <c r="I6" s="1"/>
      <c r="J6" s="1"/>
      <c r="K6" s="1"/>
      <c r="L6" s="1"/>
      <c r="M6" s="1"/>
      <c r="N6" s="1"/>
      <c r="O6" s="1"/>
      <c r="P6" s="1"/>
      <c r="Q6" s="1"/>
      <c r="R6" s="1"/>
      <c r="S6" s="1"/>
      <c r="T6" s="1"/>
      <c r="U6" s="1"/>
      <c r="V6" s="1"/>
      <c r="W6" s="1"/>
      <c r="X6" s="1"/>
      <c r="Y6" s="1"/>
    </row>
    <row r="7" spans="1:35" x14ac:dyDescent="0.25">
      <c r="A7" s="167" t="s">
        <v>3</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row>
    <row r="8" spans="1:35" x14ac:dyDescent="0.25">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row>
    <row r="9" spans="1:35" ht="6.75" customHeight="1" thickBot="1" x14ac:dyDescent="0.3">
      <c r="A9" s="158"/>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35" s="51" customFormat="1" ht="31.5" customHeight="1" x14ac:dyDescent="0.3">
      <c r="A10" s="152" t="s">
        <v>4</v>
      </c>
      <c r="B10" s="153"/>
      <c r="C10" s="153"/>
      <c r="D10" s="153"/>
      <c r="E10" s="153"/>
      <c r="F10" s="153"/>
      <c r="G10" s="153" t="s">
        <v>5</v>
      </c>
      <c r="H10" s="153"/>
      <c r="I10" s="153"/>
      <c r="J10" s="153"/>
      <c r="K10" s="153"/>
      <c r="L10" s="153"/>
      <c r="M10" s="153"/>
      <c r="N10" s="153" t="s">
        <v>6</v>
      </c>
      <c r="O10" s="153"/>
      <c r="P10" s="153"/>
      <c r="Q10" s="153"/>
      <c r="R10" s="153"/>
      <c r="S10" s="153"/>
      <c r="T10" s="153"/>
      <c r="U10" s="153" t="s">
        <v>594</v>
      </c>
      <c r="V10" s="153"/>
      <c r="W10" s="153"/>
      <c r="X10" s="153"/>
      <c r="Y10" s="153"/>
      <c r="Z10" s="153"/>
      <c r="AA10" s="153"/>
      <c r="AB10" s="153"/>
      <c r="AC10" s="153"/>
      <c r="AD10" s="153"/>
      <c r="AE10" s="153"/>
      <c r="AF10" s="153"/>
      <c r="AG10" s="153"/>
      <c r="AH10" s="153"/>
      <c r="AI10" s="154"/>
    </row>
    <row r="11" spans="1:35" s="51" customFormat="1" ht="24.75" customHeight="1" x14ac:dyDescent="0.3">
      <c r="A11" s="156" t="s">
        <v>7</v>
      </c>
      <c r="B11" s="149" t="s">
        <v>8</v>
      </c>
      <c r="C11" s="149" t="s">
        <v>9</v>
      </c>
      <c r="D11" s="149" t="s">
        <v>10</v>
      </c>
      <c r="E11" s="149" t="s">
        <v>11</v>
      </c>
      <c r="F11" s="149" t="s">
        <v>12</v>
      </c>
      <c r="G11" s="149" t="s">
        <v>13</v>
      </c>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55"/>
    </row>
    <row r="12" spans="1:35" s="51" customFormat="1" ht="31.5" customHeight="1" x14ac:dyDescent="0.3">
      <c r="A12" s="156"/>
      <c r="B12" s="149"/>
      <c r="C12" s="149"/>
      <c r="D12" s="149"/>
      <c r="E12" s="149"/>
      <c r="F12" s="149"/>
      <c r="G12" s="149" t="s">
        <v>14</v>
      </c>
      <c r="H12" s="149"/>
      <c r="I12" s="149"/>
      <c r="J12" s="18"/>
      <c r="K12" s="149" t="s">
        <v>15</v>
      </c>
      <c r="L12" s="149"/>
      <c r="M12" s="149"/>
      <c r="N12" s="149" t="s">
        <v>16</v>
      </c>
      <c r="O12" s="149" t="s">
        <v>17</v>
      </c>
      <c r="P12" s="149" t="s">
        <v>18</v>
      </c>
      <c r="Q12" s="149" t="s">
        <v>19</v>
      </c>
      <c r="R12" s="149" t="s">
        <v>20</v>
      </c>
      <c r="S12" s="149" t="s">
        <v>21</v>
      </c>
      <c r="T12" s="149" t="s">
        <v>22</v>
      </c>
      <c r="U12" s="149" t="s">
        <v>63</v>
      </c>
      <c r="V12" s="149"/>
      <c r="W12" s="149"/>
      <c r="X12" s="148" t="s">
        <v>66</v>
      </c>
      <c r="Y12" s="148"/>
      <c r="Z12" s="149" t="s">
        <v>63</v>
      </c>
      <c r="AA12" s="149"/>
      <c r="AB12" s="149"/>
      <c r="AC12" s="148" t="s">
        <v>66</v>
      </c>
      <c r="AD12" s="148"/>
      <c r="AE12" s="149" t="s">
        <v>63</v>
      </c>
      <c r="AF12" s="149"/>
      <c r="AG12" s="149"/>
      <c r="AH12" s="148" t="s">
        <v>66</v>
      </c>
      <c r="AI12" s="150"/>
    </row>
    <row r="13" spans="1:35" s="51" customFormat="1" ht="39" customHeight="1" x14ac:dyDescent="0.3">
      <c r="A13" s="156"/>
      <c r="B13" s="149"/>
      <c r="C13" s="149"/>
      <c r="D13" s="149"/>
      <c r="E13" s="149"/>
      <c r="F13" s="149"/>
      <c r="G13" s="149" t="s">
        <v>23</v>
      </c>
      <c r="H13" s="149" t="s">
        <v>24</v>
      </c>
      <c r="I13" s="149" t="s">
        <v>25</v>
      </c>
      <c r="J13" s="149" t="s">
        <v>26</v>
      </c>
      <c r="K13" s="149" t="s">
        <v>23</v>
      </c>
      <c r="L13" s="149" t="s">
        <v>24</v>
      </c>
      <c r="M13" s="149" t="s">
        <v>27</v>
      </c>
      <c r="N13" s="149"/>
      <c r="O13" s="149"/>
      <c r="P13" s="149"/>
      <c r="Q13" s="149"/>
      <c r="R13" s="149"/>
      <c r="S13" s="149"/>
      <c r="T13" s="149"/>
      <c r="U13" s="149" t="s">
        <v>68</v>
      </c>
      <c r="V13" s="149"/>
      <c r="W13" s="149"/>
      <c r="X13" s="148" t="s">
        <v>68</v>
      </c>
      <c r="Y13" s="148"/>
      <c r="Z13" s="149" t="s">
        <v>69</v>
      </c>
      <c r="AA13" s="149"/>
      <c r="AB13" s="149"/>
      <c r="AC13" s="148" t="s">
        <v>69</v>
      </c>
      <c r="AD13" s="148"/>
      <c r="AE13" s="149" t="s">
        <v>70</v>
      </c>
      <c r="AF13" s="149"/>
      <c r="AG13" s="149"/>
      <c r="AH13" s="148" t="s">
        <v>70</v>
      </c>
      <c r="AI13" s="150"/>
    </row>
    <row r="14" spans="1:35" s="51" customFormat="1" ht="122.25" thickBot="1" x14ac:dyDescent="0.35">
      <c r="A14" s="157"/>
      <c r="B14" s="151"/>
      <c r="C14" s="151"/>
      <c r="D14" s="151"/>
      <c r="E14" s="151"/>
      <c r="F14" s="151"/>
      <c r="G14" s="151"/>
      <c r="H14" s="151"/>
      <c r="I14" s="151"/>
      <c r="J14" s="151"/>
      <c r="K14" s="151"/>
      <c r="L14" s="151"/>
      <c r="M14" s="151"/>
      <c r="N14" s="151"/>
      <c r="O14" s="151"/>
      <c r="P14" s="151"/>
      <c r="Q14" s="151"/>
      <c r="R14" s="151"/>
      <c r="S14" s="151"/>
      <c r="T14" s="151"/>
      <c r="U14" s="44" t="s">
        <v>64</v>
      </c>
      <c r="V14" s="44" t="s">
        <v>65</v>
      </c>
      <c r="W14" s="44" t="s">
        <v>62</v>
      </c>
      <c r="X14" s="45" t="s">
        <v>67</v>
      </c>
      <c r="Y14" s="45" t="s">
        <v>71</v>
      </c>
      <c r="Z14" s="44" t="s">
        <v>64</v>
      </c>
      <c r="AA14" s="44" t="s">
        <v>65</v>
      </c>
      <c r="AB14" s="44" t="s">
        <v>62</v>
      </c>
      <c r="AC14" s="45" t="s">
        <v>67</v>
      </c>
      <c r="AD14" s="45" t="s">
        <v>71</v>
      </c>
      <c r="AE14" s="44" t="s">
        <v>64</v>
      </c>
      <c r="AF14" s="44" t="s">
        <v>65</v>
      </c>
      <c r="AG14" s="44" t="s">
        <v>62</v>
      </c>
      <c r="AH14" s="45" t="s">
        <v>67</v>
      </c>
      <c r="AI14" s="46" t="s">
        <v>71</v>
      </c>
    </row>
    <row r="15" spans="1:35" s="51" customFormat="1" ht="189" x14ac:dyDescent="0.3">
      <c r="A15" s="57" t="s">
        <v>304</v>
      </c>
      <c r="B15" s="97" t="s">
        <v>305</v>
      </c>
      <c r="C15" s="58" t="s">
        <v>306</v>
      </c>
      <c r="D15" s="58" t="s">
        <v>307</v>
      </c>
      <c r="E15" s="58" t="s">
        <v>308</v>
      </c>
      <c r="F15" s="58" t="s">
        <v>33</v>
      </c>
      <c r="G15" s="59" t="s">
        <v>38</v>
      </c>
      <c r="H15" s="59" t="s">
        <v>49</v>
      </c>
      <c r="I15" s="60" t="s">
        <v>50</v>
      </c>
      <c r="J15" s="61" t="s">
        <v>51</v>
      </c>
      <c r="K15" s="59" t="s">
        <v>38</v>
      </c>
      <c r="L15" s="59" t="s">
        <v>49</v>
      </c>
      <c r="M15" s="60" t="s">
        <v>50</v>
      </c>
      <c r="N15" s="62" t="s">
        <v>39</v>
      </c>
      <c r="O15" s="63" t="s">
        <v>269</v>
      </c>
      <c r="P15" s="65" t="s">
        <v>270</v>
      </c>
      <c r="Q15" s="65" t="s">
        <v>271</v>
      </c>
      <c r="R15" s="65" t="s">
        <v>272</v>
      </c>
      <c r="S15" s="65" t="s">
        <v>273</v>
      </c>
      <c r="T15" s="66" t="s">
        <v>274</v>
      </c>
      <c r="U15" s="78"/>
      <c r="V15" s="78"/>
      <c r="W15" s="78"/>
      <c r="X15" s="78"/>
      <c r="Y15" s="78"/>
      <c r="Z15" s="78"/>
      <c r="AA15" s="78"/>
      <c r="AB15" s="78"/>
      <c r="AC15" s="78"/>
      <c r="AD15" s="78"/>
      <c r="AE15" s="78"/>
      <c r="AF15" s="78"/>
      <c r="AG15" s="78"/>
      <c r="AH15" s="78"/>
      <c r="AI15" s="79"/>
    </row>
    <row r="16" spans="1:35" s="51" customFormat="1" ht="135" x14ac:dyDescent="0.3">
      <c r="A16" s="69" t="s">
        <v>304</v>
      </c>
      <c r="B16" s="13" t="s">
        <v>305</v>
      </c>
      <c r="C16" s="27" t="s">
        <v>309</v>
      </c>
      <c r="D16" s="27" t="s">
        <v>310</v>
      </c>
      <c r="E16" s="27" t="s">
        <v>311</v>
      </c>
      <c r="F16" s="27" t="s">
        <v>48</v>
      </c>
      <c r="G16" s="25" t="s">
        <v>34</v>
      </c>
      <c r="H16" s="25" t="s">
        <v>49</v>
      </c>
      <c r="I16" s="28" t="s">
        <v>50</v>
      </c>
      <c r="J16" s="29" t="s">
        <v>51</v>
      </c>
      <c r="K16" s="25" t="s">
        <v>38</v>
      </c>
      <c r="L16" s="25" t="s">
        <v>106</v>
      </c>
      <c r="M16" s="28" t="s">
        <v>93</v>
      </c>
      <c r="N16" s="26" t="s">
        <v>151</v>
      </c>
      <c r="O16" s="4" t="s">
        <v>275</v>
      </c>
      <c r="P16" s="6" t="s">
        <v>270</v>
      </c>
      <c r="Q16" s="6" t="s">
        <v>276</v>
      </c>
      <c r="R16" s="6" t="s">
        <v>277</v>
      </c>
      <c r="S16" s="6" t="s">
        <v>273</v>
      </c>
      <c r="T16" s="14" t="s">
        <v>278</v>
      </c>
      <c r="U16" s="56"/>
      <c r="V16" s="56"/>
      <c r="W16" s="56"/>
      <c r="X16" s="56"/>
      <c r="Y16" s="56"/>
      <c r="Z16" s="56"/>
      <c r="AA16" s="56"/>
      <c r="AB16" s="56"/>
      <c r="AC16" s="56"/>
      <c r="AD16" s="56"/>
      <c r="AE16" s="56"/>
      <c r="AF16" s="56"/>
      <c r="AG16" s="56"/>
      <c r="AH16" s="56"/>
      <c r="AI16" s="80"/>
    </row>
    <row r="17" spans="1:35" s="51" customFormat="1" ht="229.5" x14ac:dyDescent="0.3">
      <c r="A17" s="69" t="s">
        <v>304</v>
      </c>
      <c r="B17" s="13" t="s">
        <v>305</v>
      </c>
      <c r="C17" s="27" t="s">
        <v>312</v>
      </c>
      <c r="D17" s="27" t="s">
        <v>313</v>
      </c>
      <c r="E17" s="27" t="s">
        <v>314</v>
      </c>
      <c r="F17" s="27" t="s">
        <v>33</v>
      </c>
      <c r="G17" s="25" t="s">
        <v>38</v>
      </c>
      <c r="H17" s="25" t="s">
        <v>97</v>
      </c>
      <c r="I17" s="28" t="s">
        <v>98</v>
      </c>
      <c r="J17" s="29" t="s">
        <v>51</v>
      </c>
      <c r="K17" s="25" t="s">
        <v>38</v>
      </c>
      <c r="L17" s="25" t="s">
        <v>99</v>
      </c>
      <c r="M17" s="28" t="s">
        <v>98</v>
      </c>
      <c r="N17" s="26" t="s">
        <v>39</v>
      </c>
      <c r="O17" s="6" t="s">
        <v>279</v>
      </c>
      <c r="P17" s="6" t="s">
        <v>270</v>
      </c>
      <c r="Q17" s="6" t="s">
        <v>280</v>
      </c>
      <c r="R17" s="6" t="s">
        <v>281</v>
      </c>
      <c r="S17" s="6" t="s">
        <v>273</v>
      </c>
      <c r="T17" s="14" t="s">
        <v>274</v>
      </c>
      <c r="U17" s="56"/>
      <c r="V17" s="56"/>
      <c r="W17" s="56"/>
      <c r="X17" s="56"/>
      <c r="Y17" s="56"/>
      <c r="Z17" s="56"/>
      <c r="AA17" s="56"/>
      <c r="AB17" s="56"/>
      <c r="AC17" s="56"/>
      <c r="AD17" s="56"/>
      <c r="AE17" s="56"/>
      <c r="AF17" s="56"/>
      <c r="AG17" s="56"/>
      <c r="AH17" s="56"/>
      <c r="AI17" s="80"/>
    </row>
    <row r="18" spans="1:35" s="51" customFormat="1" ht="202.5" x14ac:dyDescent="0.3">
      <c r="A18" s="69" t="s">
        <v>304</v>
      </c>
      <c r="B18" s="13" t="s">
        <v>305</v>
      </c>
      <c r="C18" s="27" t="s">
        <v>315</v>
      </c>
      <c r="D18" s="27" t="s">
        <v>316</v>
      </c>
      <c r="E18" s="27" t="s">
        <v>317</v>
      </c>
      <c r="F18" s="27" t="s">
        <v>48</v>
      </c>
      <c r="G18" s="25" t="s">
        <v>38</v>
      </c>
      <c r="H18" s="25" t="s">
        <v>35</v>
      </c>
      <c r="I18" s="28" t="s">
        <v>36</v>
      </c>
      <c r="J18" s="29" t="s">
        <v>51</v>
      </c>
      <c r="K18" s="25" t="s">
        <v>38</v>
      </c>
      <c r="L18" s="25" t="s">
        <v>106</v>
      </c>
      <c r="M18" s="28" t="s">
        <v>93</v>
      </c>
      <c r="N18" s="26" t="s">
        <v>151</v>
      </c>
      <c r="O18" s="6" t="s">
        <v>282</v>
      </c>
      <c r="P18" s="6" t="s">
        <v>283</v>
      </c>
      <c r="Q18" s="6" t="s">
        <v>284</v>
      </c>
      <c r="R18" s="6" t="s">
        <v>285</v>
      </c>
      <c r="S18" s="6" t="s">
        <v>145</v>
      </c>
      <c r="T18" s="14" t="s">
        <v>286</v>
      </c>
      <c r="U18" s="56"/>
      <c r="V18" s="56"/>
      <c r="W18" s="56"/>
      <c r="X18" s="56"/>
      <c r="Y18" s="56"/>
      <c r="Z18" s="56"/>
      <c r="AA18" s="56"/>
      <c r="AB18" s="56"/>
      <c r="AC18" s="56"/>
      <c r="AD18" s="56"/>
      <c r="AE18" s="56"/>
      <c r="AF18" s="56"/>
      <c r="AG18" s="56"/>
      <c r="AH18" s="56"/>
      <c r="AI18" s="80"/>
    </row>
    <row r="19" spans="1:35" s="51" customFormat="1" ht="135" x14ac:dyDescent="0.3">
      <c r="A19" s="69" t="s">
        <v>304</v>
      </c>
      <c r="B19" s="13" t="s">
        <v>305</v>
      </c>
      <c r="C19" s="27" t="s">
        <v>318</v>
      </c>
      <c r="D19" s="27" t="s">
        <v>319</v>
      </c>
      <c r="E19" s="27" t="s">
        <v>320</v>
      </c>
      <c r="F19" s="27" t="s">
        <v>48</v>
      </c>
      <c r="G19" s="25" t="s">
        <v>140</v>
      </c>
      <c r="H19" s="25" t="s">
        <v>35</v>
      </c>
      <c r="I19" s="28" t="s">
        <v>50</v>
      </c>
      <c r="J19" s="29" t="s">
        <v>51</v>
      </c>
      <c r="K19" s="25" t="s">
        <v>38</v>
      </c>
      <c r="L19" s="25" t="s">
        <v>92</v>
      </c>
      <c r="M19" s="28" t="s">
        <v>93</v>
      </c>
      <c r="N19" s="26" t="s">
        <v>151</v>
      </c>
      <c r="O19" s="34" t="s">
        <v>499</v>
      </c>
      <c r="P19" s="6" t="s">
        <v>270</v>
      </c>
      <c r="Q19" s="6" t="s">
        <v>287</v>
      </c>
      <c r="R19" s="6" t="s">
        <v>288</v>
      </c>
      <c r="S19" s="6" t="s">
        <v>273</v>
      </c>
      <c r="T19" s="14" t="s">
        <v>289</v>
      </c>
      <c r="U19" s="56"/>
      <c r="V19" s="56"/>
      <c r="W19" s="56"/>
      <c r="X19" s="56"/>
      <c r="Y19" s="56"/>
      <c r="Z19" s="56"/>
      <c r="AA19" s="56"/>
      <c r="AB19" s="56"/>
      <c r="AC19" s="56"/>
      <c r="AD19" s="56"/>
      <c r="AE19" s="56"/>
      <c r="AF19" s="56"/>
      <c r="AG19" s="56"/>
      <c r="AH19" s="56"/>
      <c r="AI19" s="80"/>
    </row>
    <row r="20" spans="1:35" s="51" customFormat="1" ht="216" x14ac:dyDescent="0.3">
      <c r="A20" s="69" t="s">
        <v>304</v>
      </c>
      <c r="B20" s="27" t="s">
        <v>305</v>
      </c>
      <c r="C20" s="27" t="s">
        <v>321</v>
      </c>
      <c r="D20" s="27" t="s">
        <v>322</v>
      </c>
      <c r="E20" s="27" t="s">
        <v>323</v>
      </c>
      <c r="F20" s="27" t="s">
        <v>48</v>
      </c>
      <c r="G20" s="25" t="s">
        <v>38</v>
      </c>
      <c r="H20" s="25" t="s">
        <v>35</v>
      </c>
      <c r="I20" s="28" t="s">
        <v>36</v>
      </c>
      <c r="J20" s="29" t="s">
        <v>51</v>
      </c>
      <c r="K20" s="25" t="s">
        <v>38</v>
      </c>
      <c r="L20" s="25" t="s">
        <v>92</v>
      </c>
      <c r="M20" s="28" t="s">
        <v>93</v>
      </c>
      <c r="N20" s="26" t="s">
        <v>151</v>
      </c>
      <c r="O20" s="34" t="s">
        <v>500</v>
      </c>
      <c r="P20" s="6" t="s">
        <v>270</v>
      </c>
      <c r="Q20" s="6" t="s">
        <v>290</v>
      </c>
      <c r="R20" s="6" t="s">
        <v>291</v>
      </c>
      <c r="S20" s="6" t="s">
        <v>273</v>
      </c>
      <c r="T20" s="14" t="s">
        <v>292</v>
      </c>
      <c r="U20" s="56"/>
      <c r="V20" s="56"/>
      <c r="W20" s="56"/>
      <c r="X20" s="56"/>
      <c r="Y20" s="56"/>
      <c r="Z20" s="56"/>
      <c r="AA20" s="56"/>
      <c r="AB20" s="56"/>
      <c r="AC20" s="56"/>
      <c r="AD20" s="56"/>
      <c r="AE20" s="56"/>
      <c r="AF20" s="56"/>
      <c r="AG20" s="56"/>
      <c r="AH20" s="56"/>
      <c r="AI20" s="80"/>
    </row>
    <row r="21" spans="1:35" s="51" customFormat="1" ht="270" x14ac:dyDescent="0.3">
      <c r="A21" s="98" t="s">
        <v>304</v>
      </c>
      <c r="B21" s="20" t="s">
        <v>305</v>
      </c>
      <c r="C21" s="20" t="s">
        <v>324</v>
      </c>
      <c r="D21" s="20" t="s">
        <v>325</v>
      </c>
      <c r="E21" s="20" t="s">
        <v>326</v>
      </c>
      <c r="F21" s="20" t="s">
        <v>48</v>
      </c>
      <c r="G21" s="21" t="s">
        <v>38</v>
      </c>
      <c r="H21" s="21" t="s">
        <v>106</v>
      </c>
      <c r="I21" s="22" t="s">
        <v>93</v>
      </c>
      <c r="J21" s="23" t="s">
        <v>51</v>
      </c>
      <c r="K21" s="21" t="s">
        <v>38</v>
      </c>
      <c r="L21" s="21" t="s">
        <v>92</v>
      </c>
      <c r="M21" s="22" t="s">
        <v>93</v>
      </c>
      <c r="N21" s="24" t="s">
        <v>151</v>
      </c>
      <c r="O21" s="4" t="s">
        <v>501</v>
      </c>
      <c r="P21" s="6" t="s">
        <v>293</v>
      </c>
      <c r="Q21" s="6" t="s">
        <v>294</v>
      </c>
      <c r="R21" s="6" t="s">
        <v>295</v>
      </c>
      <c r="S21" s="6" t="s">
        <v>74</v>
      </c>
      <c r="T21" s="14" t="s">
        <v>296</v>
      </c>
      <c r="U21" s="56"/>
      <c r="V21" s="56"/>
      <c r="W21" s="56"/>
      <c r="X21" s="56"/>
      <c r="Y21" s="56"/>
      <c r="Z21" s="56"/>
      <c r="AA21" s="56"/>
      <c r="AB21" s="56"/>
      <c r="AC21" s="56"/>
      <c r="AD21" s="56"/>
      <c r="AE21" s="56"/>
      <c r="AF21" s="56"/>
      <c r="AG21" s="56"/>
      <c r="AH21" s="56"/>
      <c r="AI21" s="80"/>
    </row>
    <row r="22" spans="1:35" s="51" customFormat="1" ht="283.5" x14ac:dyDescent="0.3">
      <c r="A22" s="69" t="s">
        <v>304</v>
      </c>
      <c r="B22" s="27" t="s">
        <v>305</v>
      </c>
      <c r="C22" s="27" t="s">
        <v>327</v>
      </c>
      <c r="D22" s="27" t="s">
        <v>328</v>
      </c>
      <c r="E22" s="27" t="s">
        <v>329</v>
      </c>
      <c r="F22" s="27" t="s">
        <v>48</v>
      </c>
      <c r="G22" s="25" t="s">
        <v>38</v>
      </c>
      <c r="H22" s="25" t="s">
        <v>92</v>
      </c>
      <c r="I22" s="28" t="s">
        <v>93</v>
      </c>
      <c r="J22" s="29" t="s">
        <v>51</v>
      </c>
      <c r="K22" s="25" t="s">
        <v>38</v>
      </c>
      <c r="L22" s="25" t="s">
        <v>92</v>
      </c>
      <c r="M22" s="28" t="s">
        <v>93</v>
      </c>
      <c r="N22" s="26" t="s">
        <v>151</v>
      </c>
      <c r="O22" s="6" t="s">
        <v>297</v>
      </c>
      <c r="P22" s="6" t="s">
        <v>293</v>
      </c>
      <c r="Q22" s="6" t="s">
        <v>298</v>
      </c>
      <c r="R22" s="6" t="s">
        <v>299</v>
      </c>
      <c r="S22" s="6" t="s">
        <v>145</v>
      </c>
      <c r="T22" s="14" t="s">
        <v>296</v>
      </c>
      <c r="U22" s="56"/>
      <c r="V22" s="56"/>
      <c r="W22" s="56"/>
      <c r="X22" s="56"/>
      <c r="Y22" s="56"/>
      <c r="Z22" s="56"/>
      <c r="AA22" s="56"/>
      <c r="AB22" s="56"/>
      <c r="AC22" s="56"/>
      <c r="AD22" s="56"/>
      <c r="AE22" s="56"/>
      <c r="AF22" s="56"/>
      <c r="AG22" s="56"/>
      <c r="AH22" s="56"/>
      <c r="AI22" s="80"/>
    </row>
    <row r="23" spans="1:35" s="51" customFormat="1" ht="256.5" x14ac:dyDescent="0.3">
      <c r="A23" s="69" t="s">
        <v>304</v>
      </c>
      <c r="B23" s="27" t="s">
        <v>305</v>
      </c>
      <c r="C23" s="27" t="s">
        <v>330</v>
      </c>
      <c r="D23" s="27" t="s">
        <v>331</v>
      </c>
      <c r="E23" s="27" t="s">
        <v>332</v>
      </c>
      <c r="F23" s="27" t="s">
        <v>33</v>
      </c>
      <c r="G23" s="25" t="s">
        <v>38</v>
      </c>
      <c r="H23" s="25" t="s">
        <v>49</v>
      </c>
      <c r="I23" s="28" t="s">
        <v>50</v>
      </c>
      <c r="J23" s="29" t="s">
        <v>51</v>
      </c>
      <c r="K23" s="25" t="s">
        <v>38</v>
      </c>
      <c r="L23" s="25" t="s">
        <v>49</v>
      </c>
      <c r="M23" s="28" t="s">
        <v>50</v>
      </c>
      <c r="N23" s="26" t="s">
        <v>39</v>
      </c>
      <c r="O23" s="35" t="s">
        <v>476</v>
      </c>
      <c r="P23" s="35" t="s">
        <v>270</v>
      </c>
      <c r="Q23" s="35" t="s">
        <v>477</v>
      </c>
      <c r="R23" s="35" t="s">
        <v>478</v>
      </c>
      <c r="S23" s="35" t="s">
        <v>273</v>
      </c>
      <c r="T23" s="36" t="s">
        <v>300</v>
      </c>
      <c r="U23" s="56"/>
      <c r="V23" s="56"/>
      <c r="W23" s="56"/>
      <c r="X23" s="56"/>
      <c r="Y23" s="56"/>
      <c r="Z23" s="56"/>
      <c r="AA23" s="56"/>
      <c r="AB23" s="56"/>
      <c r="AC23" s="56"/>
      <c r="AD23" s="56"/>
      <c r="AE23" s="56"/>
      <c r="AF23" s="56"/>
      <c r="AG23" s="56"/>
      <c r="AH23" s="56"/>
      <c r="AI23" s="80"/>
    </row>
    <row r="24" spans="1:35" s="51" customFormat="1" ht="243" x14ac:dyDescent="0.3">
      <c r="A24" s="69" t="s">
        <v>304</v>
      </c>
      <c r="B24" s="27" t="s">
        <v>305</v>
      </c>
      <c r="C24" s="27" t="s">
        <v>333</v>
      </c>
      <c r="D24" s="27" t="s">
        <v>334</v>
      </c>
      <c r="E24" s="27" t="s">
        <v>335</v>
      </c>
      <c r="F24" s="27" t="s">
        <v>48</v>
      </c>
      <c r="G24" s="25" t="s">
        <v>38</v>
      </c>
      <c r="H24" s="25" t="s">
        <v>92</v>
      </c>
      <c r="I24" s="28" t="s">
        <v>93</v>
      </c>
      <c r="J24" s="29" t="s">
        <v>51</v>
      </c>
      <c r="K24" s="25" t="s">
        <v>38</v>
      </c>
      <c r="L24" s="25" t="s">
        <v>92</v>
      </c>
      <c r="M24" s="28" t="s">
        <v>93</v>
      </c>
      <c r="N24" s="26" t="s">
        <v>151</v>
      </c>
      <c r="O24" s="35" t="s">
        <v>479</v>
      </c>
      <c r="P24" s="35" t="s">
        <v>270</v>
      </c>
      <c r="Q24" s="35" t="s">
        <v>480</v>
      </c>
      <c r="R24" s="35" t="s">
        <v>481</v>
      </c>
      <c r="S24" s="35" t="s">
        <v>273</v>
      </c>
      <c r="T24" s="36" t="s">
        <v>300</v>
      </c>
      <c r="U24" s="56"/>
      <c r="V24" s="56"/>
      <c r="W24" s="56"/>
      <c r="X24" s="56"/>
      <c r="Y24" s="56"/>
      <c r="Z24" s="56"/>
      <c r="AA24" s="56"/>
      <c r="AB24" s="56"/>
      <c r="AC24" s="56"/>
      <c r="AD24" s="56"/>
      <c r="AE24" s="56"/>
      <c r="AF24" s="56"/>
      <c r="AG24" s="56"/>
      <c r="AH24" s="56"/>
      <c r="AI24" s="80"/>
    </row>
    <row r="25" spans="1:35" s="51" customFormat="1" ht="230.25" thickBot="1" x14ac:dyDescent="0.35">
      <c r="A25" s="88" t="s">
        <v>304</v>
      </c>
      <c r="B25" s="89" t="s">
        <v>305</v>
      </c>
      <c r="C25" s="89" t="s">
        <v>336</v>
      </c>
      <c r="D25" s="89" t="s">
        <v>337</v>
      </c>
      <c r="E25" s="89" t="s">
        <v>338</v>
      </c>
      <c r="F25" s="89" t="s">
        <v>33</v>
      </c>
      <c r="G25" s="90" t="s">
        <v>38</v>
      </c>
      <c r="H25" s="90" t="s">
        <v>49</v>
      </c>
      <c r="I25" s="91" t="s">
        <v>50</v>
      </c>
      <c r="J25" s="92" t="s">
        <v>51</v>
      </c>
      <c r="K25" s="90" t="s">
        <v>38</v>
      </c>
      <c r="L25" s="90" t="s">
        <v>49</v>
      </c>
      <c r="M25" s="91" t="s">
        <v>50</v>
      </c>
      <c r="N25" s="93" t="s">
        <v>39</v>
      </c>
      <c r="O25" s="71" t="s">
        <v>301</v>
      </c>
      <c r="P25" s="71" t="s">
        <v>270</v>
      </c>
      <c r="Q25" s="71" t="s">
        <v>302</v>
      </c>
      <c r="R25" s="71" t="s">
        <v>303</v>
      </c>
      <c r="S25" s="71" t="s">
        <v>273</v>
      </c>
      <c r="T25" s="73" t="s">
        <v>300</v>
      </c>
      <c r="U25" s="83"/>
      <c r="V25" s="83"/>
      <c r="W25" s="83"/>
      <c r="X25" s="83"/>
      <c r="Y25" s="83"/>
      <c r="Z25" s="83"/>
      <c r="AA25" s="83"/>
      <c r="AB25" s="83"/>
      <c r="AC25" s="83"/>
      <c r="AD25" s="83"/>
      <c r="AE25" s="83"/>
      <c r="AF25" s="83"/>
      <c r="AG25" s="83"/>
      <c r="AH25" s="83"/>
      <c r="AI25" s="84"/>
    </row>
  </sheetData>
  <mergeCells count="45">
    <mergeCell ref="Q12:Q14"/>
    <mergeCell ref="X12:Y12"/>
    <mergeCell ref="U12:W12"/>
    <mergeCell ref="U13:W13"/>
    <mergeCell ref="R12:R14"/>
    <mergeCell ref="S12:S14"/>
    <mergeCell ref="T12:T14"/>
    <mergeCell ref="AH12:AI12"/>
    <mergeCell ref="X13:Y13"/>
    <mergeCell ref="Z13:AB13"/>
    <mergeCell ref="AC13:AD13"/>
    <mergeCell ref="AE13:AG13"/>
    <mergeCell ref="AH13:AI13"/>
    <mergeCell ref="A10:F10"/>
    <mergeCell ref="A1:B5"/>
    <mergeCell ref="C1:AG5"/>
    <mergeCell ref="G12:I12"/>
    <mergeCell ref="K12:M12"/>
    <mergeCell ref="N12:N14"/>
    <mergeCell ref="G13:G14"/>
    <mergeCell ref="H13:H14"/>
    <mergeCell ref="I13:I14"/>
    <mergeCell ref="J13:J14"/>
    <mergeCell ref="K13:K14"/>
    <mergeCell ref="L13:L14"/>
    <mergeCell ref="M13:M14"/>
    <mergeCell ref="Z12:AB12"/>
    <mergeCell ref="AC12:AD12"/>
    <mergeCell ref="AE12:AG12"/>
    <mergeCell ref="AH1:AI2"/>
    <mergeCell ref="AH4:AI5"/>
    <mergeCell ref="A7:AI8"/>
    <mergeCell ref="G10:M10"/>
    <mergeCell ref="N10:T11"/>
    <mergeCell ref="U10:AI11"/>
    <mergeCell ref="A11:A14"/>
    <mergeCell ref="B11:B14"/>
    <mergeCell ref="C11:C14"/>
    <mergeCell ref="D11:D14"/>
    <mergeCell ref="E11:E14"/>
    <mergeCell ref="F11:F14"/>
    <mergeCell ref="G11:M11"/>
    <mergeCell ref="O12:O14"/>
    <mergeCell ref="P12:P14"/>
    <mergeCell ref="A9:Y9"/>
  </mergeCells>
  <conditionalFormatting sqref="H15:H25">
    <cfRule type="containsErrors" dxfId="76" priority="11">
      <formula>ISERROR(H15)</formula>
    </cfRule>
  </conditionalFormatting>
  <conditionalFormatting sqref="M15:M25">
    <cfRule type="containsText" dxfId="75" priority="6" operator="containsText" text="BAJA">
      <formula>NOT(ISERROR(SEARCH("BAJA",M15)))</formula>
    </cfRule>
    <cfRule type="containsText" dxfId="74" priority="7" operator="containsText" text="MODERADO">
      <formula>NOT(ISERROR(SEARCH("MODERADO",M15)))</formula>
    </cfRule>
    <cfRule type="containsText" dxfId="73" priority="8" operator="containsText" text="ALTA">
      <formula>NOT(ISERROR(SEARCH("ALTA",M15)))</formula>
    </cfRule>
    <cfRule type="containsText" dxfId="72" priority="9" operator="containsText" text="EXTREMA">
      <formula>NOT(ISERROR(SEARCH("EXTREMA",M15)))</formula>
    </cfRule>
    <cfRule type="containsErrors" dxfId="71" priority="10">
      <formula>ISERROR(M15)</formula>
    </cfRule>
  </conditionalFormatting>
  <conditionalFormatting sqref="I15:I25">
    <cfRule type="containsErrors" dxfId="70" priority="5">
      <formula>ISERROR(I15)</formula>
    </cfRule>
  </conditionalFormatting>
  <conditionalFormatting sqref="I15:I25">
    <cfRule type="containsText" dxfId="69" priority="1" operator="containsText" text="BAJA">
      <formula>NOT(ISERROR(SEARCH("BAJA",I15)))</formula>
    </cfRule>
    <cfRule type="containsText" dxfId="68" priority="2" operator="containsText" text="ALTA">
      <formula>NOT(ISERROR(SEARCH("ALTA",I15)))</formula>
    </cfRule>
    <cfRule type="containsText" dxfId="67" priority="3" operator="containsText" text="MODERADO">
      <formula>NOT(ISERROR(SEARCH("MODERADO",I15)))</formula>
    </cfRule>
    <cfRule type="containsText" dxfId="66" priority="4" operator="containsText" text="EXTREMA">
      <formula>NOT(ISERROR(SEARCH("EXTREMA",I15)))</formula>
    </cfRule>
  </conditionalFormatting>
  <pageMargins left="0.70866141732283472" right="0.70866141732283472" top="0.74803149606299213" bottom="0.74803149606299213"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Direccionamiento Estratégico</vt:lpstr>
      <vt:lpstr>Evaluación y Seguimiento</vt:lpstr>
      <vt:lpstr>Comunicaciones e Infor Pública</vt:lpstr>
      <vt:lpstr>Tecnologias de la Información</vt:lpstr>
      <vt:lpstr>Gestión Juridica</vt:lpstr>
      <vt:lpstr>Gestión Contractual</vt:lpstr>
      <vt:lpstr>Manejo de emergencias y desatre</vt:lpstr>
      <vt:lpstr>Reducción del riesgo</vt:lpstr>
      <vt:lpstr>Conocimiento del Riesgo</vt:lpstr>
      <vt:lpstr>Atención al Ciudadano</vt:lpstr>
      <vt:lpstr>Gestión Financiera</vt:lpstr>
      <vt:lpstr>Gestión Documental</vt:lpstr>
      <vt:lpstr>Gestión Administrativa</vt:lpstr>
      <vt:lpstr>Gestión del Talento Humano</vt:lpstr>
      <vt:lpstr>Control disciplinario interno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2021-01-27T23:42:58Z</cp:lastPrinted>
  <dcterms:created xsi:type="dcterms:W3CDTF">2021-01-27T01:00:17Z</dcterms:created>
  <dcterms:modified xsi:type="dcterms:W3CDTF">2021-01-29T23:43:00Z</dcterms:modified>
</cp:coreProperties>
</file>